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5360" windowHeight="10335" tabRatio="747"/>
  </bookViews>
  <sheets>
    <sheet name="химия" sheetId="4" r:id="rId1"/>
  </sheets>
  <calcPr calcId="125725" refMode="R1C1"/>
</workbook>
</file>

<file path=xl/calcChain.xml><?xml version="1.0" encoding="utf-8"?>
<calcChain xmlns="http://schemas.openxmlformats.org/spreadsheetml/2006/main">
  <c r="F184" i="4"/>
  <c r="F185"/>
  <c r="F186"/>
  <c r="F187"/>
  <c r="F188"/>
  <c r="F189"/>
  <c r="F190"/>
  <c r="F191"/>
  <c r="F192"/>
  <c r="F183"/>
  <c r="F14" l="1"/>
  <c r="F77"/>
  <c r="F13"/>
  <c r="F76"/>
  <c r="F68"/>
  <c r="F137"/>
  <c r="F138"/>
  <c r="F139"/>
  <c r="F140"/>
  <c r="F141"/>
  <c r="F142"/>
  <c r="F143"/>
  <c r="F144"/>
  <c r="F145"/>
  <c r="F127"/>
  <c r="F128"/>
  <c r="F129"/>
  <c r="F130"/>
  <c r="F131"/>
  <c r="F132"/>
  <c r="F133"/>
  <c r="F134"/>
  <c r="F135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8"/>
  <c r="F79"/>
  <c r="F80"/>
  <c r="F39"/>
  <c r="F40"/>
  <c r="F41"/>
  <c r="F42"/>
  <c r="F43"/>
  <c r="F44"/>
  <c r="F45"/>
  <c r="F46"/>
  <c r="F4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48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15"/>
  <c r="F12"/>
  <c r="F10"/>
  <c r="F174"/>
  <c r="F175"/>
  <c r="F176"/>
  <c r="F177"/>
  <c r="F178"/>
  <c r="F179"/>
  <c r="F180"/>
  <c r="F181"/>
  <c r="F182"/>
  <c r="F173"/>
  <c r="F104"/>
  <c r="F17"/>
  <c r="F38"/>
  <c r="F49"/>
  <c r="F126"/>
  <c r="F194"/>
  <c r="F195"/>
  <c r="F196"/>
  <c r="F197"/>
  <c r="F198"/>
  <c r="F199" l="1"/>
</calcChain>
</file>

<file path=xl/sharedStrings.xml><?xml version="1.0" encoding="utf-8"?>
<sst xmlns="http://schemas.openxmlformats.org/spreadsheetml/2006/main" count="353" uniqueCount="232">
  <si>
    <t>Набор № 2 М "Кислоты"</t>
  </si>
  <si>
    <t>Аппарат для дистилляции воды (нерж. сталь)</t>
  </si>
  <si>
    <t>Баня комбинированная лабораторная.</t>
  </si>
  <si>
    <t>Весы технические Т-1000 с набором гирь</t>
  </si>
  <si>
    <t xml:space="preserve">Плитка электрическая лабораторная  </t>
  </si>
  <si>
    <t>Озонатор</t>
  </si>
  <si>
    <t>Специальные приборы и аппараты</t>
  </si>
  <si>
    <t>Аппарат для проведения химических реакций АПХР</t>
  </si>
  <si>
    <t>Прибор для демонстрации закона сохранения массы веществ</t>
  </si>
  <si>
    <t>Периодическая система элементов Д.И.Менделеева (винил 1000х1400)</t>
  </si>
  <si>
    <t>Растворимость солей, кислот и оснований в воде (винил 1000х1400)</t>
  </si>
  <si>
    <t>Химические свойства металлов (винил 1000х1400)</t>
  </si>
  <si>
    <t>Обобщение сведений о группах углеводородов (винил 1000х1400)</t>
  </si>
  <si>
    <t>Сравнение понятий изомер и гомолог (винил 1000х1400)</t>
  </si>
  <si>
    <t>Окраска индикаторов в различных средах (винил 1000х1400)</t>
  </si>
  <si>
    <t>Приборы лабораторные и принадлежности</t>
  </si>
  <si>
    <t xml:space="preserve">Ерш для мытья химической посуды </t>
  </si>
  <si>
    <t>Зажим винтовой</t>
  </si>
  <si>
    <t>Зажим пружинный</t>
  </si>
  <si>
    <t xml:space="preserve">Ложка для сжигания веществ  </t>
  </si>
  <si>
    <t>Штатив для пробирок на 10 гнезд</t>
  </si>
  <si>
    <t>Нагреватель для пробирок (42В)</t>
  </si>
  <si>
    <t>Спиртовка</t>
  </si>
  <si>
    <t>Весы электронные до 200 г.</t>
  </si>
  <si>
    <t>Диски</t>
  </si>
  <si>
    <t>Прибор для окисления спирта над медным катализатором</t>
  </si>
  <si>
    <t>Модели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</si>
  <si>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</si>
  <si>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</si>
  <si>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</si>
  <si>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</si>
  <si>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</si>
  <si>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</si>
  <si>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</si>
  <si>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Кабинет Химии</t>
  </si>
  <si>
    <t>Цена</t>
  </si>
  <si>
    <t>Сумма</t>
  </si>
  <si>
    <t>Пластмассы</t>
  </si>
  <si>
    <t>Шкала твердости.</t>
  </si>
  <si>
    <t>Наборы химических реактивов</t>
  </si>
  <si>
    <t>№</t>
  </si>
  <si>
    <t>Наименование</t>
  </si>
  <si>
    <t>Кол-во</t>
  </si>
  <si>
    <t xml:space="preserve">Приборы общего назначения </t>
  </si>
  <si>
    <t>Набор атомов для составления моделей молекул (лабораторный)</t>
  </si>
  <si>
    <t xml:space="preserve">Экранные и печатные пособия </t>
  </si>
  <si>
    <t>Химия 8-ой класс ч. 1</t>
  </si>
  <si>
    <t>Химия 8-ой класс ч. 2</t>
  </si>
  <si>
    <t>Химия 9. Электролитическая диссоциация</t>
  </si>
  <si>
    <t>Химия 9. Химия элементов-неметаллов</t>
  </si>
  <si>
    <t>Химия 9. Химическое равновесие.</t>
  </si>
  <si>
    <t>Таблицы</t>
  </si>
  <si>
    <t>Органическая химия (5 табл.)</t>
  </si>
  <si>
    <t xml:space="preserve">Весы учебные с гирями до 200г.  </t>
  </si>
  <si>
    <t>Зажим пробирочный</t>
  </si>
  <si>
    <t>Штатив лабораторный ШЛХ</t>
  </si>
  <si>
    <t>Демонстрационный набор для составления объемных моделей молекул</t>
  </si>
  <si>
    <t>Аналоговый симулятор электронного облака демонстрационный</t>
  </si>
  <si>
    <t>Банка 250 мл узкогорлая с притертой пробкой</t>
  </si>
  <si>
    <t>Каменный уголь и продукты его переработки</t>
  </si>
  <si>
    <t>Нефть и продукты ее переработки</t>
  </si>
  <si>
    <t>Минералы и горные породы (20 видов)</t>
  </si>
  <si>
    <t>Стекло и изделия из стекла</t>
  </si>
  <si>
    <t>Электрохимический ряд напряжений металлов (винил 450х2000)</t>
  </si>
  <si>
    <t>Набор № 22 ВС "Индикаторы"(с лакмоидом)</t>
  </si>
  <si>
    <t>Термометр лабораторный спиртовой.</t>
  </si>
  <si>
    <t>Волокна (с раздаточным материалом)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</si>
  <si>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</si>
  <si>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</si>
  <si>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</si>
  <si>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</si>
  <si>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</si>
  <si>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</si>
  <si>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</si>
  <si>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</si>
  <si>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</si>
  <si>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</si>
  <si>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</si>
  <si>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</si>
  <si>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Кварц в природе</t>
  </si>
  <si>
    <t>Поделочные камни (полированные)</t>
  </si>
  <si>
    <t>Минеральные удобрения</t>
  </si>
  <si>
    <t>Каучук и продукты ее переработки</t>
  </si>
  <si>
    <t>Основные виды промышленного сырья</t>
  </si>
  <si>
    <t>Промышленные образцы тканей и ниток</t>
  </si>
  <si>
    <t>Раздаточные образцы полезных ископаемых и металлов (15 видов)</t>
  </si>
  <si>
    <t>Торф и продукты его переработки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</si>
  <si>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</si>
  <si>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</si>
  <si>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</si>
  <si>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</si>
  <si>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</si>
  <si>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</si>
  <si>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</si>
  <si>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</si>
  <si>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</si>
  <si>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Сетка латунная распылительная (80х80)</t>
  </si>
  <si>
    <t>Комплект этикеток для химической посуды (лаб.)</t>
  </si>
  <si>
    <t>Аппарат для получения газов (Киппа) 250 мл.</t>
  </si>
  <si>
    <t>Модель кристаллической решетки хлористого натрия</t>
  </si>
  <si>
    <t>Пробирка ПХ-14</t>
  </si>
  <si>
    <t>Пробирка ПХ-16</t>
  </si>
  <si>
    <t>Пробирка ПХ-21</t>
  </si>
  <si>
    <t>Прибор для получения растворимых веществ в твердом виде</t>
  </si>
  <si>
    <t>Прибор для получения галоидоалканов (лаб.)</t>
  </si>
  <si>
    <t>Холодильник с прямой трубкой 400 мл</t>
  </si>
  <si>
    <t>Лабораторная посуда</t>
  </si>
  <si>
    <t>Воронка 100 мл</t>
  </si>
  <si>
    <t>Колба плоскодонная 100мл</t>
  </si>
  <si>
    <t>Ложка фарфоровая №2</t>
  </si>
  <si>
    <t>Палочка стеклянная</t>
  </si>
  <si>
    <t>Склянка с тубусом 1000мл (бутыль Вульфа)</t>
  </si>
  <si>
    <t>Стакан высокий 50мл</t>
  </si>
  <si>
    <t>Цилиндр мерный с носиком 100мл</t>
  </si>
  <si>
    <t>Цилиндр измерительный с носиком 250 мл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</si>
  <si>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</si>
  <si>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</si>
  <si>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</si>
  <si>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</si>
  <si>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</si>
  <si>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</si>
  <si>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</si>
  <si>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</si>
  <si>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</si>
  <si>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</si>
  <si>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Программно-аппаратный комплекс учителя</t>
  </si>
  <si>
    <t>Цифровая лаборатория по химии (профильный уровень)</t>
  </si>
  <si>
    <t>Набор № 1 В "Кислоты"</t>
  </si>
  <si>
    <t>Набор № 1 С "Кислоты"</t>
  </si>
  <si>
    <t>Набор № 3 ВС "Щелочи"</t>
  </si>
  <si>
    <t>Набор № 5 С "Органические вещества"</t>
  </si>
  <si>
    <t>Набор № 6 С "Органические вещества"</t>
  </si>
  <si>
    <t>Набор № 7 С "Минеральные удобрения"</t>
  </si>
  <si>
    <t>Набор № 8 С "Иониты"</t>
  </si>
  <si>
    <t>Набор № 9 ВС "Образцы неорганических веществ"</t>
  </si>
  <si>
    <t>Набор № 11 С "Соли для демонстрационных опытов"</t>
  </si>
  <si>
    <t>Набор № 12 ВС "Неорганические вещества для демонстрационных опытов"</t>
  </si>
  <si>
    <t>Набор № 13 ВС "Галогениды"</t>
  </si>
  <si>
    <t>Набор № 14 ВС "Сульфаты, сульфиты, сульфиды"</t>
  </si>
  <si>
    <t>Набор № 16 ВС "Металлы, оксиды"</t>
  </si>
  <si>
    <t>Набор № 18 ВС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</si>
  <si>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</si>
  <si>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</si>
  <si>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</si>
  <si>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17 С "Нитраты" (без серебра азотнокислого) малый</t>
  </si>
  <si>
    <t>Набор № 17 С "Нитраты" (большой)</t>
  </si>
  <si>
    <t>Правила техники безопасности на уроке химии (винил 1000х1400)</t>
  </si>
  <si>
    <t>Интерактивные учебные пособия</t>
  </si>
  <si>
    <t>Наглядная химия. 8 - 9 классы</t>
  </si>
  <si>
    <t>Наглядная химия. 10 - 11 классы</t>
  </si>
  <si>
    <t>Наглядная химия. Начала химии. Основы химических знаний</t>
  </si>
  <si>
    <t>Наглядная химия. Металлы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</si>
  <si>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</si>
  <si>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</si>
  <si>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</si>
  <si>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</si>
  <si>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</si>
  <si>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</si>
  <si>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Портреты химиков (А3 цветные 8шт.)</t>
  </si>
  <si>
    <t>Фото</t>
  </si>
  <si>
    <t>Прибор для иллюстрации зависимости скорости химических реакции от условий</t>
  </si>
  <si>
    <t>Коллекции</t>
  </si>
  <si>
    <t>Алюминий</t>
  </si>
  <si>
    <t>Металлы</t>
  </si>
  <si>
    <t>Волокна демонстрационная коллекция</t>
  </si>
  <si>
    <t>Топливо</t>
  </si>
  <si>
    <t>Чугун и сталь</t>
  </si>
  <si>
    <t>Белки и нуклеиновые кислоты (8 таблиц)</t>
  </si>
  <si>
    <t>Начала химии (18 таблиц)</t>
  </si>
  <si>
    <t>Неорганическая химия (9 таблиц)</t>
  </si>
  <si>
    <t xml:space="preserve">Номенклатура (6 таблиц) </t>
  </si>
  <si>
    <t>Строение вещества (10 таблиц)</t>
  </si>
  <si>
    <t>Химические реакции (8 таблиц)</t>
  </si>
  <si>
    <t>Химия 10-11 кл. (20 таблиц)</t>
  </si>
  <si>
    <t>Химия 8-9кл. (20 таблиц)</t>
  </si>
  <si>
    <t>Химия. Инструктивные таблицы (20 таблиц) двухсторонние</t>
  </si>
  <si>
    <t>Химия. Металлы (12 таблиц)</t>
  </si>
  <si>
    <t>Химия. Неметаллы (18 таблиц)</t>
  </si>
  <si>
    <t>Химия. Основы химических знаний. Правила проведения лабораторных работ (6 таблиц)</t>
  </si>
  <si>
    <t>Химия. Растворы. Электролитическая диссоциация (13 таблиц)</t>
  </si>
  <si>
    <t>Химия. Химическое производство. Металлургия (17 таблиц)</t>
  </si>
  <si>
    <t>Термометр лабораторный спиртовой</t>
  </si>
  <si>
    <t>Лоток для раздаточного материала</t>
  </si>
  <si>
    <t>Весы электронные до 1000 г.</t>
  </si>
  <si>
    <t>Штатив металлический лабораторный ШЛБ</t>
  </si>
  <si>
    <t>Набор ареометров (19 шт.)</t>
  </si>
  <si>
    <t>Набор моделей атомов для составления моделей молекул по органической и неорганической химии</t>
  </si>
  <si>
    <t>Щипцы тигельные</t>
  </si>
  <si>
    <t>Эвдиометр</t>
  </si>
  <si>
    <t>31</t>
  </si>
  <si>
    <t>Бумажные фильтры (100 шт.)</t>
  </si>
  <si>
    <t>Минералы и горные породы (40 видов)</t>
  </si>
  <si>
    <t>Центрифуга демонстрационная</t>
  </si>
  <si>
    <t>Горелка универсальная</t>
  </si>
  <si>
    <t>Прибор для опытов по химии с электрическим током</t>
  </si>
  <si>
    <t xml:space="preserve">Магнитная мешалка </t>
  </si>
  <si>
    <t>Сушилка для посуды</t>
  </si>
  <si>
    <t>Комплект изделий из керамики, фарфора , фаянса</t>
  </si>
  <si>
    <t xml:space="preserve">Комплект мерных колб   </t>
  </si>
  <si>
    <t>Комплект мерных цилиндров пластиковых</t>
  </si>
  <si>
    <t>Комплект мерных цилиндров стеклянных</t>
  </si>
  <si>
    <t>Комплект пипеток</t>
  </si>
  <si>
    <t>Комплект стаканов пластиковых</t>
  </si>
  <si>
    <t>Комплект стаканчиков для взвешивания</t>
  </si>
  <si>
    <t>Набор чашек Петри d=60 (10 шт.).</t>
  </si>
  <si>
    <t>Мензурка  250 мл ПП</t>
  </si>
  <si>
    <t>Итого:</t>
  </si>
  <si>
    <t>Доска для сушки посуды (152811)</t>
  </si>
  <si>
    <t xml:space="preserve">Комплект ступок с пестиками (12 шт) </t>
  </si>
  <si>
    <r>
      <rPr>
        <b/>
        <sz val="16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443022, г. Самара,  ул. Заводское шоссе 14
                   Тел/факс: (846) 207-09-58,  992-68-12  
                             E-mail:  svetoch@sveto.ru Сайт: www.sveto.ru </t>
    </r>
    <r>
      <rPr>
        <sz val="12"/>
        <rFont val="Times New Roman"/>
        <family val="1"/>
        <charset val="204"/>
      </rPr>
      <t xml:space="preserve">       </t>
    </r>
    <r>
      <rPr>
        <sz val="12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    </t>
    </r>
  </si>
  <si>
    <r>
      <t xml:space="preserve">Термометр спиртовой (0-200 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С)</t>
    </r>
  </si>
  <si>
    <t>Набор ОГЭ по химии: набор для хранения реактивов</t>
  </si>
  <si>
    <t>Комплекты оборудования для проведения ОГЭ по химии</t>
  </si>
  <si>
    <t>Набор посуды и принадлежностей для ученического эксперимента ***</t>
  </si>
  <si>
    <t xml:space="preserve">Интерактивные плакаты. Химические реакции. Программно-методический комплекс. </t>
  </si>
  <si>
    <t xml:space="preserve">Интерактивные творческие задания. Химия. 8–9 класс. Программно-методический комплекс. </t>
  </si>
  <si>
    <t xml:space="preserve">Занимательные опыты. Химия по-новому. Часть 1  </t>
  </si>
  <si>
    <t xml:space="preserve">Занимательные опыты. Химия по-новому. Часть 2  </t>
  </si>
  <si>
    <t xml:space="preserve">Занимательные опыты. Химия по-новому. Часть 3  </t>
  </si>
  <si>
    <t>Электронные плакаты и тесты. Химия. 8–9 классы</t>
  </si>
  <si>
    <t>Электронные плакаты и тесты. Химия. 10–11 классы</t>
  </si>
  <si>
    <t>Электронные плакаты и тесты. Химия. Металлы</t>
  </si>
  <si>
    <t>Электронные плакаты и тесты. Химия. Неметаллы</t>
  </si>
  <si>
    <t>Интерактивный ежедневник педагога</t>
  </si>
  <si>
    <t>Барометр-анероид</t>
  </si>
  <si>
    <t>Преобразователь высоковольтный демонстрационный</t>
  </si>
  <si>
    <t xml:space="preserve">Столик подъемный </t>
  </si>
  <si>
    <t xml:space="preserve">Прибор для определения состава воздуха </t>
  </si>
  <si>
    <t>Набор ОГЭ по химии 2021: оборудование для учителя</t>
  </si>
  <si>
    <t>Набор ОГЭ по химии 2021: оборудование для ученика</t>
  </si>
  <si>
    <t>Набор ОГЭ по химии 2021: реактивы (на 15 учеников)</t>
  </si>
  <si>
    <t>ОКТЯБРЬ 2021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</si>
</sst>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2">
    <font>
      <sz val="10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 Cyr"/>
      <family val="1"/>
      <charset val="1"/>
    </font>
    <font>
      <sz val="10"/>
      <color theme="1"/>
      <name val="Times New Roman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5" fillId="0" borderId="0"/>
    <xf numFmtId="0" fontId="2" fillId="0" borderId="0"/>
    <xf numFmtId="0" fontId="8" fillId="0" borderId="0">
      <alignment horizontal="left"/>
    </xf>
    <xf numFmtId="0" fontId="2" fillId="0" borderId="0"/>
    <xf numFmtId="0" fontId="2" fillId="0" borderId="0">
      <alignment wrapText="1"/>
    </xf>
    <xf numFmtId="0" fontId="2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1" fontId="1" fillId="0" borderId="0" xfId="7" applyNumberFormat="1" applyFont="1" applyAlignment="1">
      <alignment horizontal="center" vertical="center"/>
    </xf>
    <xf numFmtId="0" fontId="2" fillId="0" borderId="0" xfId="7" applyFont="1"/>
    <xf numFmtId="0" fontId="5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5" fillId="0" borderId="0" xfId="7" applyFont="1" applyBorder="1" applyAlignment="1">
      <alignment wrapText="1"/>
    </xf>
    <xf numFmtId="0" fontId="1" fillId="0" borderId="0" xfId="7" applyFont="1" applyAlignment="1">
      <alignment wrapText="1"/>
    </xf>
    <xf numFmtId="2" fontId="5" fillId="0" borderId="0" xfId="7" applyNumberFormat="1" applyFont="1" applyBorder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49" fontId="5" fillId="0" borderId="0" xfId="7" applyNumberFormat="1" applyFont="1" applyBorder="1" applyAlignment="1">
      <alignment horizontal="center" vertical="center"/>
    </xf>
    <xf numFmtId="49" fontId="1" fillId="0" borderId="0" xfId="7" applyNumberFormat="1" applyFont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" fontId="7" fillId="0" borderId="1" xfId="8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2" fontId="1" fillId="0" borderId="1" xfId="7" applyNumberFormat="1" applyFont="1" applyBorder="1" applyAlignment="1">
      <alignment horizontal="center" vertical="center"/>
    </xf>
    <xf numFmtId="0" fontId="2" fillId="0" borderId="0" xfId="7" applyFont="1" applyFill="1"/>
    <xf numFmtId="49" fontId="1" fillId="0" borderId="1" xfId="7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49" fontId="16" fillId="0" borderId="1" xfId="7" applyNumberFormat="1" applyFont="1" applyBorder="1" applyAlignment="1">
      <alignment horizontal="center" vertical="center"/>
    </xf>
    <xf numFmtId="0" fontId="16" fillId="0" borderId="1" xfId="7" applyFont="1" applyBorder="1" applyAlignment="1">
      <alignment vertical="center" wrapText="1"/>
    </xf>
    <xf numFmtId="0" fontId="16" fillId="0" borderId="1" xfId="7" applyFont="1" applyBorder="1" applyAlignment="1">
      <alignment vertical="top" wrapText="1"/>
    </xf>
    <xf numFmtId="0" fontId="16" fillId="0" borderId="1" xfId="7" applyFont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vertical="center" wrapText="1"/>
    </xf>
    <xf numFmtId="0" fontId="16" fillId="0" borderId="1" xfId="7" applyFont="1" applyFill="1" applyBorder="1" applyAlignment="1">
      <alignment horizontal="center" vertical="center"/>
    </xf>
    <xf numFmtId="49" fontId="16" fillId="3" borderId="1" xfId="7" applyNumberFormat="1" applyFont="1" applyFill="1" applyBorder="1" applyAlignment="1">
      <alignment horizontal="center" vertical="center"/>
    </xf>
    <xf numFmtId="0" fontId="16" fillId="0" borderId="1" xfId="7" applyFont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vertical="center" wrapText="1"/>
    </xf>
    <xf numFmtId="0" fontId="16" fillId="3" borderId="1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center" vertical="top"/>
    </xf>
    <xf numFmtId="2" fontId="1" fillId="0" borderId="1" xfId="7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49" fontId="16" fillId="0" borderId="13" xfId="7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16" fillId="0" borderId="13" xfId="7" applyFont="1" applyBorder="1" applyAlignment="1">
      <alignment horizontal="center" vertical="center"/>
    </xf>
    <xf numFmtId="0" fontId="21" fillId="0" borderId="0" xfId="7" applyFont="1"/>
    <xf numFmtId="0" fontId="21" fillId="0" borderId="0" xfId="7" applyFont="1" applyFill="1"/>
    <xf numFmtId="0" fontId="16" fillId="0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1" xfId="7" applyFont="1" applyBorder="1" applyAlignment="1">
      <alignment wrapText="1"/>
    </xf>
    <xf numFmtId="0" fontId="16" fillId="2" borderId="1" xfId="6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/>
    </xf>
    <xf numFmtId="2" fontId="16" fillId="0" borderId="1" xfId="7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2" fontId="16" fillId="0" borderId="13" xfId="7" applyNumberFormat="1" applyFont="1" applyBorder="1" applyAlignment="1">
      <alignment horizontal="center" vertical="center"/>
    </xf>
    <xf numFmtId="49" fontId="16" fillId="0" borderId="11" xfId="7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1" xfId="7" applyFont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2" fontId="16" fillId="0" borderId="11" xfId="7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/>
    </xf>
    <xf numFmtId="165" fontId="19" fillId="3" borderId="3" xfId="0" applyNumberFormat="1" applyFont="1" applyFill="1" applyBorder="1" applyAlignment="1">
      <alignment horizontal="center" vertical="center"/>
    </xf>
    <xf numFmtId="2" fontId="16" fillId="3" borderId="1" xfId="7" applyNumberFormat="1" applyFont="1" applyFill="1" applyBorder="1" applyAlignment="1">
      <alignment horizontal="center" vertical="center"/>
    </xf>
    <xf numFmtId="0" fontId="17" fillId="4" borderId="2" xfId="7" applyFont="1" applyFill="1" applyBorder="1" applyAlignment="1">
      <alignment horizontal="center" vertical="top" wrapText="1"/>
    </xf>
    <xf numFmtId="0" fontId="17" fillId="4" borderId="7" xfId="7" applyFont="1" applyFill="1" applyBorder="1" applyAlignment="1">
      <alignment horizontal="center" vertical="top" wrapText="1"/>
    </xf>
    <xf numFmtId="0" fontId="17" fillId="4" borderId="8" xfId="7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7" fillId="0" borderId="2" xfId="7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5" fillId="4" borderId="2" xfId="7" applyFont="1" applyFill="1" applyBorder="1" applyAlignment="1">
      <alignment horizontal="center" vertical="top" wrapText="1"/>
    </xf>
    <xf numFmtId="0" fontId="5" fillId="4" borderId="7" xfId="7" applyFont="1" applyFill="1" applyBorder="1" applyAlignment="1">
      <alignment horizontal="center" vertical="top" wrapText="1"/>
    </xf>
    <xf numFmtId="0" fontId="5" fillId="4" borderId="8" xfId="7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4" borderId="2" xfId="7" applyFont="1" applyFill="1" applyBorder="1" applyAlignment="1">
      <alignment horizontal="center" vertical="center" wrapText="1"/>
    </xf>
    <xf numFmtId="0" fontId="17" fillId="4" borderId="7" xfId="7" applyFont="1" applyFill="1" applyBorder="1" applyAlignment="1">
      <alignment horizontal="center" vertical="center" wrapText="1"/>
    </xf>
    <xf numFmtId="0" fontId="17" fillId="4" borderId="8" xfId="7" applyFont="1" applyFill="1" applyBorder="1" applyAlignment="1">
      <alignment horizontal="center" vertical="center" wrapText="1"/>
    </xf>
    <xf numFmtId="0" fontId="5" fillId="4" borderId="16" xfId="7" applyFont="1" applyFill="1" applyBorder="1" applyAlignment="1">
      <alignment horizontal="center" vertical="top" wrapText="1"/>
    </xf>
    <xf numFmtId="0" fontId="5" fillId="4" borderId="17" xfId="7" applyFont="1" applyFill="1" applyBorder="1" applyAlignment="1">
      <alignment horizontal="center" vertical="top" wrapText="1"/>
    </xf>
    <xf numFmtId="0" fontId="5" fillId="4" borderId="18" xfId="7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9" xfId="3"/>
    <cellStyle name="Обычный_Добавить в прайс" xfId="4"/>
    <cellStyle name="Обычный_Кабинеты физики" xfId="5"/>
    <cellStyle name="Обычный_Прайс (ред. 01.04.2013)." xfId="6"/>
    <cellStyle name="Обычный_Прайс по химии" xfId="7"/>
    <cellStyle name="Финансовый_Прайс по химии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77" Type="http://schemas.openxmlformats.org/officeDocument/2006/relationships/image" Target="../media/image177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pn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15240</xdr:rowOff>
    </xdr:from>
    <xdr:to>
      <xdr:col>1</xdr:col>
      <xdr:colOff>922020</xdr:colOff>
      <xdr:row>5</xdr:row>
      <xdr:rowOff>0</xdr:rowOff>
    </xdr:to>
    <xdr:pic>
      <xdr:nvPicPr>
        <xdr:cNvPr id="1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5240"/>
          <a:ext cx="10439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4</xdr:row>
      <xdr:rowOff>121920</xdr:rowOff>
    </xdr:from>
    <xdr:to>
      <xdr:col>1</xdr:col>
      <xdr:colOff>998220</xdr:colOff>
      <xdr:row>6</xdr:row>
      <xdr:rowOff>45720</xdr:rowOff>
    </xdr:to>
    <xdr:pic>
      <xdr:nvPicPr>
        <xdr:cNvPr id="1338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883920"/>
          <a:ext cx="1234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17</xdr:row>
      <xdr:rowOff>22860</xdr:rowOff>
    </xdr:from>
    <xdr:to>
      <xdr:col>2</xdr:col>
      <xdr:colOff>556260</xdr:colOff>
      <xdr:row>17</xdr:row>
      <xdr:rowOff>327660</xdr:rowOff>
    </xdr:to>
    <xdr:pic>
      <xdr:nvPicPr>
        <xdr:cNvPr id="1339" name="Рисунок 7" descr="C:\Documents and Settings\kulikova\Рабочий стол\кабинет химии\Смол\Аналоговый симулятор электронного облака демонстра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3360" y="4777740"/>
          <a:ext cx="441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16</xdr:row>
      <xdr:rowOff>22860</xdr:rowOff>
    </xdr:from>
    <xdr:to>
      <xdr:col>2</xdr:col>
      <xdr:colOff>541020</xdr:colOff>
      <xdr:row>16</xdr:row>
      <xdr:rowOff>335280</xdr:rowOff>
    </xdr:to>
    <xdr:pic>
      <xdr:nvPicPr>
        <xdr:cNvPr id="1340" name="Рисунок 8" descr="C:\Documents and Settings\kulikova\Рабочий стол\кабинет химии\Смол\Аппарат для дистилляции воды (нерж. ст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1460" y="439674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37</xdr:row>
      <xdr:rowOff>38100</xdr:rowOff>
    </xdr:from>
    <xdr:to>
      <xdr:col>2</xdr:col>
      <xdr:colOff>502920</xdr:colOff>
      <xdr:row>37</xdr:row>
      <xdr:rowOff>365760</xdr:rowOff>
    </xdr:to>
    <xdr:pic>
      <xdr:nvPicPr>
        <xdr:cNvPr id="1341" name="Рисунок 9" descr="C:\Documents and Settings\kulikova\Рабочий стол\кабинет химии\Смол\Аппарат для получения газов (Киппа) 250 мл.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22420" y="13022580"/>
          <a:ext cx="2895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38</xdr:row>
      <xdr:rowOff>30480</xdr:rowOff>
    </xdr:from>
    <xdr:to>
      <xdr:col>2</xdr:col>
      <xdr:colOff>601980</xdr:colOff>
      <xdr:row>38</xdr:row>
      <xdr:rowOff>342900</xdr:rowOff>
    </xdr:to>
    <xdr:pic>
      <xdr:nvPicPr>
        <xdr:cNvPr id="1342" name="Рисунок 10" descr="C:\Documents and Settings\kulikova\Рабочий стол\кабинет химии\Смол\Аппарат для проведения химических реакций АПХР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85260" y="1339596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49</xdr:row>
      <xdr:rowOff>30480</xdr:rowOff>
    </xdr:from>
    <xdr:to>
      <xdr:col>2</xdr:col>
      <xdr:colOff>541020</xdr:colOff>
      <xdr:row>49</xdr:row>
      <xdr:rowOff>365760</xdr:rowOff>
    </xdr:to>
    <xdr:pic>
      <xdr:nvPicPr>
        <xdr:cNvPr id="1343" name="Рисунок 11" descr="C:\Documents and Settings\kulikova\Рабочий стол\кабинет химии\Смол\Банка 250 мл узкогорлая с притертой пробкой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1940" y="178155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18</xdr:row>
      <xdr:rowOff>38100</xdr:rowOff>
    </xdr:from>
    <xdr:to>
      <xdr:col>2</xdr:col>
      <xdr:colOff>556260</xdr:colOff>
      <xdr:row>18</xdr:row>
      <xdr:rowOff>365760</xdr:rowOff>
    </xdr:to>
    <xdr:pic>
      <xdr:nvPicPr>
        <xdr:cNvPr id="1344" name="Рисунок 12" descr="C:\Documents and Settings\kulikova\Рабочий стол\кабинет химии\Смол\Баня комбинированная лабораторная.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3360" y="5173980"/>
          <a:ext cx="4419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45720</xdr:rowOff>
    </xdr:from>
    <xdr:to>
      <xdr:col>2</xdr:col>
      <xdr:colOff>563880</xdr:colOff>
      <xdr:row>48</xdr:row>
      <xdr:rowOff>342900</xdr:rowOff>
    </xdr:to>
    <xdr:pic>
      <xdr:nvPicPr>
        <xdr:cNvPr id="1345" name="Рисунок 13" descr="C:\Documents and Settings\kulikova\Рабочий стол\кабинет химии\Смол\Бумага фильтров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61460" y="17449800"/>
          <a:ext cx="4114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20</xdr:row>
      <xdr:rowOff>22860</xdr:rowOff>
    </xdr:from>
    <xdr:to>
      <xdr:col>2</xdr:col>
      <xdr:colOff>548640</xdr:colOff>
      <xdr:row>20</xdr:row>
      <xdr:rowOff>327660</xdr:rowOff>
    </xdr:to>
    <xdr:pic>
      <xdr:nvPicPr>
        <xdr:cNvPr id="1346" name="Рисунок 16" descr="C:\Documents and Settings\kulikova\Рабочий стол\кабинет химии\Смол\Весы технические Т-1000 с набором гирь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1460" y="592074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21</xdr:row>
      <xdr:rowOff>45720</xdr:rowOff>
    </xdr:from>
    <xdr:to>
      <xdr:col>2</xdr:col>
      <xdr:colOff>533400</xdr:colOff>
      <xdr:row>21</xdr:row>
      <xdr:rowOff>342900</xdr:rowOff>
    </xdr:to>
    <xdr:pic>
      <xdr:nvPicPr>
        <xdr:cNvPr id="1347" name="Рисунок 17" descr="C:\Documents and Settings\kulikova\Рабочий стол\кабинет химии\Смол\Весы электронные до 2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23360" y="63246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22</xdr:row>
      <xdr:rowOff>22860</xdr:rowOff>
    </xdr:from>
    <xdr:to>
      <xdr:col>2</xdr:col>
      <xdr:colOff>525780</xdr:colOff>
      <xdr:row>22</xdr:row>
      <xdr:rowOff>358140</xdr:rowOff>
    </xdr:to>
    <xdr:pic>
      <xdr:nvPicPr>
        <xdr:cNvPr id="1348" name="Рисунок 18" descr="C:\Documents and Settings\kulikova\Рабочий стол\кабинет химии\Смол\Весы электронные до 20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84320" y="668274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136</xdr:row>
      <xdr:rowOff>22860</xdr:rowOff>
    </xdr:from>
    <xdr:to>
      <xdr:col>2</xdr:col>
      <xdr:colOff>586740</xdr:colOff>
      <xdr:row>136</xdr:row>
      <xdr:rowOff>358140</xdr:rowOff>
    </xdr:to>
    <xdr:pic>
      <xdr:nvPicPr>
        <xdr:cNvPr id="1349" name="Рисунок 20" descr="C:\Documents and Settings\kulikova\Рабочий стол\кабинет химии\Смол\Воронка 1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14800" y="474878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25</xdr:row>
      <xdr:rowOff>38100</xdr:rowOff>
    </xdr:from>
    <xdr:to>
      <xdr:col>2</xdr:col>
      <xdr:colOff>487680</xdr:colOff>
      <xdr:row>25</xdr:row>
      <xdr:rowOff>312420</xdr:rowOff>
    </xdr:to>
    <xdr:pic>
      <xdr:nvPicPr>
        <xdr:cNvPr id="1351" name="Рисунок 25" descr="C:\Documents and Settings\kulikova\Рабочий стол\кабинет химии\Смол\Доска для сушки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14800" y="784098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51</xdr:row>
      <xdr:rowOff>38100</xdr:rowOff>
    </xdr:from>
    <xdr:to>
      <xdr:col>2</xdr:col>
      <xdr:colOff>601980</xdr:colOff>
      <xdr:row>51</xdr:row>
      <xdr:rowOff>342900</xdr:rowOff>
    </xdr:to>
    <xdr:pic>
      <xdr:nvPicPr>
        <xdr:cNvPr id="1352" name="Рисунок 26" descr="C:\Documents and Settings\kulikova\Рабочий стол\кабинет химии\Смол\Ерш для мытья химической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46220" y="18585180"/>
          <a:ext cx="46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52</xdr:row>
      <xdr:rowOff>22860</xdr:rowOff>
    </xdr:from>
    <xdr:to>
      <xdr:col>2</xdr:col>
      <xdr:colOff>525780</xdr:colOff>
      <xdr:row>52</xdr:row>
      <xdr:rowOff>358140</xdr:rowOff>
    </xdr:to>
    <xdr:pic>
      <xdr:nvPicPr>
        <xdr:cNvPr id="1353" name="Рисунок 27" descr="C:\Documents and Settings\kulikova\Рабочий стол\кабинет химии\Смол\Зажим винтовой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19717"/>
        <a:stretch>
          <a:fillRect/>
        </a:stretch>
      </xdr:blipFill>
      <xdr:spPr bwMode="auto">
        <a:xfrm>
          <a:off x="4053840" y="189509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53</xdr:row>
      <xdr:rowOff>30480</xdr:rowOff>
    </xdr:from>
    <xdr:to>
      <xdr:col>2</xdr:col>
      <xdr:colOff>563880</xdr:colOff>
      <xdr:row>53</xdr:row>
      <xdr:rowOff>365760</xdr:rowOff>
    </xdr:to>
    <xdr:pic>
      <xdr:nvPicPr>
        <xdr:cNvPr id="1354" name="Рисунок 28" descr="C:\Documents and Settings\kulikova\Рабочий стол\кабинет химии\Смол\Зажим пробир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6220" y="193395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54</xdr:row>
      <xdr:rowOff>45720</xdr:rowOff>
    </xdr:from>
    <xdr:to>
      <xdr:col>2</xdr:col>
      <xdr:colOff>601980</xdr:colOff>
      <xdr:row>54</xdr:row>
      <xdr:rowOff>335280</xdr:rowOff>
    </xdr:to>
    <xdr:pic>
      <xdr:nvPicPr>
        <xdr:cNvPr id="1355" name="Рисунок 29" descr="C:\Documents and Settings\kulikova\Рабочий стол\кабинет химии\Смол\Зажим пружи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b="31339"/>
        <a:stretch>
          <a:fillRect/>
        </a:stretch>
      </xdr:blipFill>
      <xdr:spPr bwMode="auto">
        <a:xfrm>
          <a:off x="4023360" y="197358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106</xdr:row>
      <xdr:rowOff>38100</xdr:rowOff>
    </xdr:from>
    <xdr:to>
      <xdr:col>2</xdr:col>
      <xdr:colOff>609600</xdr:colOff>
      <xdr:row>106</xdr:row>
      <xdr:rowOff>342900</xdr:rowOff>
    </xdr:to>
    <xdr:pic>
      <xdr:nvPicPr>
        <xdr:cNvPr id="1356" name="Рисунок 30" descr="C:\Documents and Settings\kulikova\Рабочий стол\кабинет химии\Смол\Каменный уголь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23360" y="3596640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108</xdr:row>
      <xdr:rowOff>30480</xdr:rowOff>
    </xdr:from>
    <xdr:to>
      <xdr:col>2</xdr:col>
      <xdr:colOff>548640</xdr:colOff>
      <xdr:row>108</xdr:row>
      <xdr:rowOff>365760</xdr:rowOff>
    </xdr:to>
    <xdr:pic>
      <xdr:nvPicPr>
        <xdr:cNvPr id="1357" name="Рисунок 31" descr="C:\Documents and Settings\kulikova\Рабочий стол\кабинет химии\Смол\Каучук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46220" y="3672078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107</xdr:row>
      <xdr:rowOff>30480</xdr:rowOff>
    </xdr:from>
    <xdr:to>
      <xdr:col>2</xdr:col>
      <xdr:colOff>594360</xdr:colOff>
      <xdr:row>107</xdr:row>
      <xdr:rowOff>327660</xdr:rowOff>
    </xdr:to>
    <xdr:pic>
      <xdr:nvPicPr>
        <xdr:cNvPr id="1358" name="Рисунок 32" descr="C:\Documents and Settings\kulikova\Рабочий стол\кабинет химии\Смол\Кварц в природе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7512"/>
        <a:stretch>
          <a:fillRect/>
        </a:stretch>
      </xdr:blipFill>
      <xdr:spPr bwMode="auto">
        <a:xfrm>
          <a:off x="4023360" y="3633978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137</xdr:row>
      <xdr:rowOff>38100</xdr:rowOff>
    </xdr:from>
    <xdr:to>
      <xdr:col>2</xdr:col>
      <xdr:colOff>533400</xdr:colOff>
      <xdr:row>137</xdr:row>
      <xdr:rowOff>365760</xdr:rowOff>
    </xdr:to>
    <xdr:pic>
      <xdr:nvPicPr>
        <xdr:cNvPr id="1359" name="Рисунок 39" descr="C:\Documents and Settings\kulikova\Рабочий стол\кабинет химии\Смол\Колба плоскодонная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84320" y="48265080"/>
          <a:ext cx="3581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103</xdr:row>
      <xdr:rowOff>22860</xdr:rowOff>
    </xdr:from>
    <xdr:to>
      <xdr:col>2</xdr:col>
      <xdr:colOff>563880</xdr:colOff>
      <xdr:row>103</xdr:row>
      <xdr:rowOff>358140</xdr:rowOff>
    </xdr:to>
    <xdr:pic>
      <xdr:nvPicPr>
        <xdr:cNvPr id="1361" name="Рисунок 42" descr="C:\Documents and Settings\kulikova\Рабочий стол\кабинет химии\Смол\коллекция-алюминий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46220" y="348081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116</xdr:row>
      <xdr:rowOff>38100</xdr:rowOff>
    </xdr:from>
    <xdr:to>
      <xdr:col>2</xdr:col>
      <xdr:colOff>495300</xdr:colOff>
      <xdr:row>116</xdr:row>
      <xdr:rowOff>350520</xdr:rowOff>
    </xdr:to>
    <xdr:pic>
      <xdr:nvPicPr>
        <xdr:cNvPr id="1362" name="Рисунок 43" descr="C:\Documents and Settings\kulikova\Рабочий стол\кабинет химии\Смол\коллекция-пластмассы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84320" y="3979164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119</xdr:row>
      <xdr:rowOff>22860</xdr:rowOff>
    </xdr:from>
    <xdr:to>
      <xdr:col>2</xdr:col>
      <xdr:colOff>563880</xdr:colOff>
      <xdr:row>119</xdr:row>
      <xdr:rowOff>358140</xdr:rowOff>
    </xdr:to>
    <xdr:pic>
      <xdr:nvPicPr>
        <xdr:cNvPr id="1363" name="Рисунок 44" descr="C:\Documents and Settings\kulikova\Рабочий стол\кабинет химии\Смол\коллекция-стекло-и-изделия-из-стекла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5740" y="4092702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55</xdr:row>
      <xdr:rowOff>53340</xdr:rowOff>
    </xdr:from>
    <xdr:to>
      <xdr:col>2</xdr:col>
      <xdr:colOff>624840</xdr:colOff>
      <xdr:row>55</xdr:row>
      <xdr:rowOff>342900</xdr:rowOff>
    </xdr:to>
    <xdr:pic>
      <xdr:nvPicPr>
        <xdr:cNvPr id="1364" name="Рисунок 45" descr="C:\Documents and Settings\kulikova\Рабочий стол\кабинет химии\Смол\Ложка для сжигания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23360" y="20124420"/>
          <a:ext cx="5105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138</xdr:row>
      <xdr:rowOff>45720</xdr:rowOff>
    </xdr:from>
    <xdr:to>
      <xdr:col>2</xdr:col>
      <xdr:colOff>601980</xdr:colOff>
      <xdr:row>138</xdr:row>
      <xdr:rowOff>335280</xdr:rowOff>
    </xdr:to>
    <xdr:pic>
      <xdr:nvPicPr>
        <xdr:cNvPr id="1365" name="Рисунок 46" descr="C:\Documents and Settings\kulikova\Рабочий стол\кабинет химии\Смол\Ложка фарфоровая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23360" y="486537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109</xdr:row>
      <xdr:rowOff>38100</xdr:rowOff>
    </xdr:from>
    <xdr:to>
      <xdr:col>2</xdr:col>
      <xdr:colOff>632460</xdr:colOff>
      <xdr:row>109</xdr:row>
      <xdr:rowOff>342900</xdr:rowOff>
    </xdr:to>
    <xdr:pic>
      <xdr:nvPicPr>
        <xdr:cNvPr id="1366" name="Рисунок 47" descr="C:\Documents and Settings\kulikova\Рабочий стол\кабинет химии\Смол\Металлы.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015740" y="3710940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110</xdr:row>
      <xdr:rowOff>30480</xdr:rowOff>
    </xdr:from>
    <xdr:to>
      <xdr:col>2</xdr:col>
      <xdr:colOff>594360</xdr:colOff>
      <xdr:row>110</xdr:row>
      <xdr:rowOff>342900</xdr:rowOff>
    </xdr:to>
    <xdr:pic>
      <xdr:nvPicPr>
        <xdr:cNvPr id="1367" name="Рисунок 48" descr="C:\Documents and Settings\kulikova\Рабочий стол\кабинет химии\Смол\Минералы и горные породы (20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23360" y="374827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111</xdr:row>
      <xdr:rowOff>30480</xdr:rowOff>
    </xdr:from>
    <xdr:to>
      <xdr:col>2</xdr:col>
      <xdr:colOff>594360</xdr:colOff>
      <xdr:row>111</xdr:row>
      <xdr:rowOff>365760</xdr:rowOff>
    </xdr:to>
    <xdr:pic>
      <xdr:nvPicPr>
        <xdr:cNvPr id="1368" name="Рисунок 49" descr="C:\Documents and Settings\kulikova\Рабочий стол\кабинет химии\Смол\Минералы и горные породы (48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008120" y="3787140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113</xdr:row>
      <xdr:rowOff>22860</xdr:rowOff>
    </xdr:from>
    <xdr:to>
      <xdr:col>2</xdr:col>
      <xdr:colOff>533400</xdr:colOff>
      <xdr:row>113</xdr:row>
      <xdr:rowOff>358140</xdr:rowOff>
    </xdr:to>
    <xdr:pic>
      <xdr:nvPicPr>
        <xdr:cNvPr id="1369" name="Рисунок 50" descr="C:\Documents and Settings\kulikova\Рабочий стол\кабинет химии\Смол\Минеральные удобре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46220" y="38625780"/>
          <a:ext cx="396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127</xdr:row>
      <xdr:rowOff>22860</xdr:rowOff>
    </xdr:from>
    <xdr:to>
      <xdr:col>2</xdr:col>
      <xdr:colOff>556260</xdr:colOff>
      <xdr:row>127</xdr:row>
      <xdr:rowOff>358140</xdr:rowOff>
    </xdr:to>
    <xdr:pic>
      <xdr:nvPicPr>
        <xdr:cNvPr id="1370" name="Рисунок 51" descr="C:\Documents and Settings\kulikova\Рабочий стол\кабинет химии\Смол\Модель кристаллической решетки графита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053840" y="4383024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128</xdr:row>
      <xdr:rowOff>45720</xdr:rowOff>
    </xdr:from>
    <xdr:to>
      <xdr:col>2</xdr:col>
      <xdr:colOff>457200</xdr:colOff>
      <xdr:row>128</xdr:row>
      <xdr:rowOff>342900</xdr:rowOff>
    </xdr:to>
    <xdr:pic>
      <xdr:nvPicPr>
        <xdr:cNvPr id="1372" name="Рисунок 53" descr="C:\Documents and Settings\kulikova\Рабочий стол\кабинет химии\Смол\Модель кристаллической решетки железа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19717" r="20422"/>
        <a:stretch>
          <a:fillRect/>
        </a:stretch>
      </xdr:blipFill>
      <xdr:spPr bwMode="auto">
        <a:xfrm>
          <a:off x="4122420" y="44615100"/>
          <a:ext cx="2438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129</xdr:row>
      <xdr:rowOff>22860</xdr:rowOff>
    </xdr:from>
    <xdr:to>
      <xdr:col>2</xdr:col>
      <xdr:colOff>563880</xdr:colOff>
      <xdr:row>129</xdr:row>
      <xdr:rowOff>358140</xdr:rowOff>
    </xdr:to>
    <xdr:pic>
      <xdr:nvPicPr>
        <xdr:cNvPr id="1373" name="Рисунок 54" descr="C:\Documents and Settings\kulikova\Рабочий стол\кабинет химии\Смол\Модель кристаллической решетки йо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053840" y="4497324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133</xdr:row>
      <xdr:rowOff>30480</xdr:rowOff>
    </xdr:from>
    <xdr:to>
      <xdr:col>2</xdr:col>
      <xdr:colOff>571500</xdr:colOff>
      <xdr:row>133</xdr:row>
      <xdr:rowOff>365760</xdr:rowOff>
    </xdr:to>
    <xdr:pic>
      <xdr:nvPicPr>
        <xdr:cNvPr id="1374" name="Рисунок 55" descr="C:\Documents and Settings\kulikova\Рабочий стол\кабинет химии\Смол\Модель кристаллической решетки каменной соли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53840" y="465048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130</xdr:row>
      <xdr:rowOff>30480</xdr:rowOff>
    </xdr:from>
    <xdr:to>
      <xdr:col>2</xdr:col>
      <xdr:colOff>594360</xdr:colOff>
      <xdr:row>130</xdr:row>
      <xdr:rowOff>365760</xdr:rowOff>
    </xdr:to>
    <xdr:pic>
      <xdr:nvPicPr>
        <xdr:cNvPr id="1375" name="Рисунок 56" descr="C:\Documents and Settings\kulikova\Рабочий стол\кабинет химии\Смол\Модель кристаллической решетки ль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046220" y="4536186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132</xdr:row>
      <xdr:rowOff>22860</xdr:rowOff>
    </xdr:from>
    <xdr:to>
      <xdr:col>2</xdr:col>
      <xdr:colOff>594360</xdr:colOff>
      <xdr:row>132</xdr:row>
      <xdr:rowOff>335280</xdr:rowOff>
    </xdr:to>
    <xdr:pic>
      <xdr:nvPicPr>
        <xdr:cNvPr id="1376" name="Рисунок 57" descr="C:\Documents and Settings\kulikova\Рабочий стол\кабинет химии\Смол\Модель кристаллической решетки меди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023360" y="461162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131</xdr:row>
      <xdr:rowOff>38100</xdr:rowOff>
    </xdr:from>
    <xdr:to>
      <xdr:col>2</xdr:col>
      <xdr:colOff>548640</xdr:colOff>
      <xdr:row>131</xdr:row>
      <xdr:rowOff>365760</xdr:rowOff>
    </xdr:to>
    <xdr:pic>
      <xdr:nvPicPr>
        <xdr:cNvPr id="1377" name="Рисунок 58" descr="C:\Documents and Settings\kulikova\Рабочий стол\кабинет химии\Смол\Модель кристаллической решетки маг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061460" y="45750480"/>
          <a:ext cx="396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134</xdr:row>
      <xdr:rowOff>38100</xdr:rowOff>
    </xdr:from>
    <xdr:to>
      <xdr:col>2</xdr:col>
      <xdr:colOff>601980</xdr:colOff>
      <xdr:row>134</xdr:row>
      <xdr:rowOff>335280</xdr:rowOff>
    </xdr:to>
    <xdr:pic>
      <xdr:nvPicPr>
        <xdr:cNvPr id="1378" name="Рисунок 59" descr="C:\Documents and Settings\kulikova\Рабочий стол\кабинет химии\Смол\Набор атомов для составления моделей молекул (лаборатор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046220" y="46893480"/>
          <a:ext cx="4648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56</xdr:row>
      <xdr:rowOff>30480</xdr:rowOff>
    </xdr:from>
    <xdr:to>
      <xdr:col>2</xdr:col>
      <xdr:colOff>594360</xdr:colOff>
      <xdr:row>56</xdr:row>
      <xdr:rowOff>327660</xdr:rowOff>
    </xdr:to>
    <xdr:pic>
      <xdr:nvPicPr>
        <xdr:cNvPr id="1379" name="Рисунок 64" descr="C:\Documents and Settings\kulikova\Рабочий стол\кабинет химии\Смол\Набор посуды и принадлежностей для ученического эксперимента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023360" y="2048256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57</xdr:row>
      <xdr:rowOff>45720</xdr:rowOff>
    </xdr:from>
    <xdr:to>
      <xdr:col>2</xdr:col>
      <xdr:colOff>457200</xdr:colOff>
      <xdr:row>57</xdr:row>
      <xdr:rowOff>342900</xdr:rowOff>
    </xdr:to>
    <xdr:pic>
      <xdr:nvPicPr>
        <xdr:cNvPr id="1380" name="Рисунок 65" descr="C:\Documents and Settings\kulikova\Рабочий стол\кабинет химии\Смол\Нагреватель для пробирок (42В)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23592" r="26408"/>
        <a:stretch>
          <a:fillRect/>
        </a:stretch>
      </xdr:blipFill>
      <xdr:spPr bwMode="auto">
        <a:xfrm>
          <a:off x="4160520" y="208788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114</xdr:row>
      <xdr:rowOff>30480</xdr:rowOff>
    </xdr:from>
    <xdr:to>
      <xdr:col>2</xdr:col>
      <xdr:colOff>563880</xdr:colOff>
      <xdr:row>114</xdr:row>
      <xdr:rowOff>335280</xdr:rowOff>
    </xdr:to>
    <xdr:pic>
      <xdr:nvPicPr>
        <xdr:cNvPr id="1381" name="Рисунок 66" descr="C:\Documents and Settings\kulikova\Рабочий стол\кабинет химии\Смол\Нефть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l="15141" t="9859" r="13028" b="13615"/>
        <a:stretch>
          <a:fillRect/>
        </a:stretch>
      </xdr:blipFill>
      <xdr:spPr bwMode="auto">
        <a:xfrm>
          <a:off x="4015740" y="39014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104</xdr:row>
      <xdr:rowOff>30480</xdr:rowOff>
    </xdr:from>
    <xdr:to>
      <xdr:col>2</xdr:col>
      <xdr:colOff>662940</xdr:colOff>
      <xdr:row>104</xdr:row>
      <xdr:rowOff>365760</xdr:rowOff>
    </xdr:to>
    <xdr:pic>
      <xdr:nvPicPr>
        <xdr:cNvPr id="1382" name="Рисунок 67" descr="C:\Documents and Settings\kulikova\Рабочий стол\кабинет химии\Смол\Образец_Волокна_демонстр._с_раздаточнм_материал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954780" y="35196780"/>
          <a:ext cx="6019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115</xdr:row>
      <xdr:rowOff>30480</xdr:rowOff>
    </xdr:from>
    <xdr:to>
      <xdr:col>2</xdr:col>
      <xdr:colOff>594360</xdr:colOff>
      <xdr:row>115</xdr:row>
      <xdr:rowOff>365760</xdr:rowOff>
    </xdr:to>
    <xdr:pic>
      <xdr:nvPicPr>
        <xdr:cNvPr id="1383" name="Рисунок 68" descr="C:\Documents and Settings\kulikova\Рабочий стол\кабинет химии\Смол\Основные виды промышленного сырья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008120" y="3940302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139</xdr:row>
      <xdr:rowOff>30480</xdr:rowOff>
    </xdr:from>
    <xdr:to>
      <xdr:col>2</xdr:col>
      <xdr:colOff>617220</xdr:colOff>
      <xdr:row>139</xdr:row>
      <xdr:rowOff>365760</xdr:rowOff>
    </xdr:to>
    <xdr:pic>
      <xdr:nvPicPr>
        <xdr:cNvPr id="1384" name="Рисунок 69" descr="C:\Documents and Settings\kulikova\Рабочий стол\кабинет химии\Смол\Палочка стекл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 l="5283" t="24883" r="2817" b="23944"/>
        <a:stretch>
          <a:fillRect/>
        </a:stretch>
      </xdr:blipFill>
      <xdr:spPr bwMode="auto">
        <a:xfrm>
          <a:off x="3954780" y="49019460"/>
          <a:ext cx="571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58</xdr:row>
      <xdr:rowOff>45720</xdr:rowOff>
    </xdr:from>
    <xdr:to>
      <xdr:col>2</xdr:col>
      <xdr:colOff>594360</xdr:colOff>
      <xdr:row>58</xdr:row>
      <xdr:rowOff>335280</xdr:rowOff>
    </xdr:to>
    <xdr:pic>
      <xdr:nvPicPr>
        <xdr:cNvPr id="1385" name="Рисунок 72" descr="C:\Documents and Settings\kulikova\Рабочий стол\кабинет химии\Смол\Комплект этикеток для химической посуды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046220" y="21259800"/>
          <a:ext cx="4572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112</xdr:row>
      <xdr:rowOff>30480</xdr:rowOff>
    </xdr:from>
    <xdr:to>
      <xdr:col>2</xdr:col>
      <xdr:colOff>609600</xdr:colOff>
      <xdr:row>112</xdr:row>
      <xdr:rowOff>342900</xdr:rowOff>
    </xdr:to>
    <xdr:pic>
      <xdr:nvPicPr>
        <xdr:cNvPr id="1386" name="Рисунок 73" descr="C:\Documents and Settings\kulikova\Рабочий стол\кабинет химии\Смол\Поделочные камни (полированные)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 l="10716" t="13145" r="10211" b="11349"/>
        <a:stretch>
          <a:fillRect/>
        </a:stretch>
      </xdr:blipFill>
      <xdr:spPr bwMode="auto">
        <a:xfrm>
          <a:off x="3985260" y="38252400"/>
          <a:ext cx="5334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39</xdr:row>
      <xdr:rowOff>22860</xdr:rowOff>
    </xdr:from>
    <xdr:to>
      <xdr:col>2</xdr:col>
      <xdr:colOff>609600</xdr:colOff>
      <xdr:row>39</xdr:row>
      <xdr:rowOff>358140</xdr:rowOff>
    </xdr:to>
    <xdr:pic>
      <xdr:nvPicPr>
        <xdr:cNvPr id="1387" name="Рисунок 74" descr="C:\Documents and Settings\kulikova\Рабочий стол\кабинет химии\Смол\Прибор для демонстрации закона сохранения массы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08120" y="13769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40</xdr:row>
      <xdr:rowOff>22860</xdr:rowOff>
    </xdr:from>
    <xdr:to>
      <xdr:col>2</xdr:col>
      <xdr:colOff>525780</xdr:colOff>
      <xdr:row>40</xdr:row>
      <xdr:rowOff>365760</xdr:rowOff>
    </xdr:to>
    <xdr:pic>
      <xdr:nvPicPr>
        <xdr:cNvPr id="1388" name="Рисунок 76" descr="C:\Documents and Settings\kulikova\Рабочий стол\кабинет химии\Смол\Прибор для иллюстрацииии зависимости скорости химических реакции от условий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53840" y="1415034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41</xdr:row>
      <xdr:rowOff>30480</xdr:rowOff>
    </xdr:from>
    <xdr:to>
      <xdr:col>2</xdr:col>
      <xdr:colOff>594360</xdr:colOff>
      <xdr:row>41</xdr:row>
      <xdr:rowOff>342900</xdr:rowOff>
    </xdr:to>
    <xdr:pic>
      <xdr:nvPicPr>
        <xdr:cNvPr id="1389" name="Рисунок 77" descr="C:\Documents and Settings\kulikova\Рабочий стол\кабинет химии\Смол\Прибор для окисления спирта над медным катализатором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46220" y="1453896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42</xdr:row>
      <xdr:rowOff>30480</xdr:rowOff>
    </xdr:from>
    <xdr:to>
      <xdr:col>2</xdr:col>
      <xdr:colOff>586740</xdr:colOff>
      <xdr:row>42</xdr:row>
      <xdr:rowOff>335280</xdr:rowOff>
    </xdr:to>
    <xdr:pic>
      <xdr:nvPicPr>
        <xdr:cNvPr id="1390" name="Рисунок 78" descr="C:\Documents and Settings\kulikova\Рабочий стол\кабинет химии\Смол\Прибор для определения состава воздуха (без ложки)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046220" y="149199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43</xdr:row>
      <xdr:rowOff>22860</xdr:rowOff>
    </xdr:from>
    <xdr:to>
      <xdr:col>2</xdr:col>
      <xdr:colOff>617220</xdr:colOff>
      <xdr:row>43</xdr:row>
      <xdr:rowOff>358140</xdr:rowOff>
    </xdr:to>
    <xdr:pic>
      <xdr:nvPicPr>
        <xdr:cNvPr id="1392" name="Рисунок 80" descr="C:\Documents and Settings\kulikova\Рабочий стол\кабинет химии\Смол\Прибор для получения галоидоалканов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15740" y="15293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44</xdr:row>
      <xdr:rowOff>30480</xdr:rowOff>
    </xdr:from>
    <xdr:to>
      <xdr:col>2</xdr:col>
      <xdr:colOff>609600</xdr:colOff>
      <xdr:row>44</xdr:row>
      <xdr:rowOff>365760</xdr:rowOff>
    </xdr:to>
    <xdr:pic>
      <xdr:nvPicPr>
        <xdr:cNvPr id="1393" name="Рисунок 81" descr="C:\Documents and Settings\kulikova\Рабочий стол\кабинет химии\Смол\Прибор для получения растворимых веществ в твердом виде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 b="23288"/>
        <a:stretch>
          <a:fillRect/>
        </a:stretch>
      </xdr:blipFill>
      <xdr:spPr bwMode="auto">
        <a:xfrm>
          <a:off x="3970020" y="15681960"/>
          <a:ext cx="5486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32</xdr:row>
      <xdr:rowOff>30480</xdr:rowOff>
    </xdr:from>
    <xdr:to>
      <xdr:col>2</xdr:col>
      <xdr:colOff>541020</xdr:colOff>
      <xdr:row>32</xdr:row>
      <xdr:rowOff>365760</xdr:rowOff>
    </xdr:to>
    <xdr:pic>
      <xdr:nvPicPr>
        <xdr:cNvPr id="1394" name="Рисунок 82" descr="C:\Documents and Settings\kulikova\Рабочий стол\кабинет химии\Смол\Столик подъемный 20х20 см.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091940" y="112623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74</xdr:row>
      <xdr:rowOff>38100</xdr:rowOff>
    </xdr:from>
    <xdr:to>
      <xdr:col>2</xdr:col>
      <xdr:colOff>548640</xdr:colOff>
      <xdr:row>74</xdr:row>
      <xdr:rowOff>327660</xdr:rowOff>
    </xdr:to>
    <xdr:pic>
      <xdr:nvPicPr>
        <xdr:cNvPr id="1395" name="Рисунок 86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015740" y="27386280"/>
          <a:ext cx="4419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34</xdr:row>
      <xdr:rowOff>30480</xdr:rowOff>
    </xdr:from>
    <xdr:to>
      <xdr:col>2</xdr:col>
      <xdr:colOff>533400</xdr:colOff>
      <xdr:row>34</xdr:row>
      <xdr:rowOff>342900</xdr:rowOff>
    </xdr:to>
    <xdr:pic>
      <xdr:nvPicPr>
        <xdr:cNvPr id="1396" name="Рисунок 87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046220" y="120243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30</xdr:row>
      <xdr:rowOff>38100</xdr:rowOff>
    </xdr:from>
    <xdr:to>
      <xdr:col>2</xdr:col>
      <xdr:colOff>533400</xdr:colOff>
      <xdr:row>30</xdr:row>
      <xdr:rowOff>342900</xdr:rowOff>
    </xdr:to>
    <xdr:pic>
      <xdr:nvPicPr>
        <xdr:cNvPr id="1397" name="Рисунок 88" descr="C:\Documents and Settings\kulikova\Рабочий стол\кабинет химии\Смол\Плитка электрическая лаборатор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 l="14789" t="19717" r="16550"/>
        <a:stretch>
          <a:fillRect/>
        </a:stretch>
      </xdr:blipFill>
      <xdr:spPr bwMode="auto">
        <a:xfrm>
          <a:off x="4122420" y="10126980"/>
          <a:ext cx="320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120</xdr:row>
      <xdr:rowOff>30480</xdr:rowOff>
    </xdr:from>
    <xdr:to>
      <xdr:col>2</xdr:col>
      <xdr:colOff>586740</xdr:colOff>
      <xdr:row>120</xdr:row>
      <xdr:rowOff>342900</xdr:rowOff>
    </xdr:to>
    <xdr:pic>
      <xdr:nvPicPr>
        <xdr:cNvPr id="1399" name="Рисунок 91" descr="C:\Documents and Settings\kulikova\Рабочий стол\кабинет химии\Смол\Топливо.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008120" y="41315640"/>
          <a:ext cx="4876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121</xdr:row>
      <xdr:rowOff>38100</xdr:rowOff>
    </xdr:from>
    <xdr:to>
      <xdr:col>2</xdr:col>
      <xdr:colOff>533400</xdr:colOff>
      <xdr:row>121</xdr:row>
      <xdr:rowOff>342900</xdr:rowOff>
    </xdr:to>
    <xdr:pic>
      <xdr:nvPicPr>
        <xdr:cNvPr id="1400" name="Рисунок 92" descr="C:\Documents and Settings\kulikova\Рабочий стол\кабинет химии\Смол\Торф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053840" y="4170426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76</xdr:row>
      <xdr:rowOff>22860</xdr:rowOff>
    </xdr:from>
    <xdr:to>
      <xdr:col>2</xdr:col>
      <xdr:colOff>594360</xdr:colOff>
      <xdr:row>76</xdr:row>
      <xdr:rowOff>358140</xdr:rowOff>
    </xdr:to>
    <xdr:pic>
      <xdr:nvPicPr>
        <xdr:cNvPr id="1402" name="Рисунок 94" descr="C:\Documents and Settings\kulikova\Рабочий стол\кабинет химии\Смол\Холодильник с прямой трубкой 4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 t="11737" b="15962"/>
        <a:stretch>
          <a:fillRect/>
        </a:stretch>
      </xdr:blipFill>
      <xdr:spPr bwMode="auto">
        <a:xfrm>
          <a:off x="4023360" y="28514040"/>
          <a:ext cx="480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142</xdr:row>
      <xdr:rowOff>45720</xdr:rowOff>
    </xdr:from>
    <xdr:to>
      <xdr:col>2</xdr:col>
      <xdr:colOff>502920</xdr:colOff>
      <xdr:row>142</xdr:row>
      <xdr:rowOff>373380</xdr:rowOff>
    </xdr:to>
    <xdr:pic>
      <xdr:nvPicPr>
        <xdr:cNvPr id="1403" name="Рисунок 95" descr="C:\Documents and Settings\kulikova\Рабочий стол\кабинет химии\Смол\Цилиндр измерительный с носиком 25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198620" y="50939700"/>
          <a:ext cx="2133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143</xdr:row>
      <xdr:rowOff>38100</xdr:rowOff>
    </xdr:from>
    <xdr:to>
      <xdr:col>2</xdr:col>
      <xdr:colOff>556260</xdr:colOff>
      <xdr:row>143</xdr:row>
      <xdr:rowOff>350520</xdr:rowOff>
    </xdr:to>
    <xdr:pic>
      <xdr:nvPicPr>
        <xdr:cNvPr id="1404" name="Рисунок 96" descr="C:\Documents and Settings\kulikova\Рабочий стол\кабинет химии\Смол\Цилиндр мерный с носиком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130040" y="51313080"/>
          <a:ext cx="3352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308610</xdr:colOff>
      <xdr:row>9</xdr:row>
      <xdr:rowOff>45720</xdr:rowOff>
    </xdr:from>
    <xdr:to>
      <xdr:col>2</xdr:col>
      <xdr:colOff>659130</xdr:colOff>
      <xdr:row>10</xdr:row>
      <xdr:rowOff>0</xdr:rowOff>
    </xdr:to>
    <xdr:pic>
      <xdr:nvPicPr>
        <xdr:cNvPr id="1405" name="Рисунок 97" descr="C:\Documents and Settings\kulikova\Рабочий стол\кабинет химии\Смол\Цифровая лаборатория по химии (профильный уровень)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109085" y="240792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123</xdr:row>
      <xdr:rowOff>38100</xdr:rowOff>
    </xdr:from>
    <xdr:to>
      <xdr:col>2</xdr:col>
      <xdr:colOff>563880</xdr:colOff>
      <xdr:row>123</xdr:row>
      <xdr:rowOff>365760</xdr:rowOff>
    </xdr:to>
    <xdr:pic>
      <xdr:nvPicPr>
        <xdr:cNvPr id="1406" name="Рисунок 102" descr="C:\Documents and Settings\kulikova\Рабочий стол\кабинет химии\Смол\Шкала твердости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023360" y="42473880"/>
          <a:ext cx="4495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122</xdr:row>
      <xdr:rowOff>45720</xdr:rowOff>
    </xdr:from>
    <xdr:to>
      <xdr:col>2</xdr:col>
      <xdr:colOff>586740</xdr:colOff>
      <xdr:row>122</xdr:row>
      <xdr:rowOff>342900</xdr:rowOff>
    </xdr:to>
    <xdr:pic>
      <xdr:nvPicPr>
        <xdr:cNvPr id="1407" name="Рисунок 104" descr="C:\Documents and Settings\kulikova\Рабочий стол\кабинет химии\Смол\Чугун и сталь.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015740" y="4210050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35</xdr:row>
      <xdr:rowOff>38100</xdr:rowOff>
    </xdr:from>
    <xdr:to>
      <xdr:col>2</xdr:col>
      <xdr:colOff>594360</xdr:colOff>
      <xdr:row>35</xdr:row>
      <xdr:rowOff>350520</xdr:rowOff>
    </xdr:to>
    <xdr:pic>
      <xdr:nvPicPr>
        <xdr:cNvPr id="1408" name="Рисунок 105" descr="C:\Documents and Settings\kulikova\Рабочий стол\кабинет химии\Смол\Штатив для пробирок на 10 гнезд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023360" y="124129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77</xdr:row>
      <xdr:rowOff>45720</xdr:rowOff>
    </xdr:from>
    <xdr:to>
      <xdr:col>2</xdr:col>
      <xdr:colOff>495300</xdr:colOff>
      <xdr:row>77</xdr:row>
      <xdr:rowOff>335280</xdr:rowOff>
    </xdr:to>
    <xdr:pic>
      <xdr:nvPicPr>
        <xdr:cNvPr id="1409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114800" y="28917900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50</xdr:row>
      <xdr:rowOff>38100</xdr:rowOff>
    </xdr:from>
    <xdr:to>
      <xdr:col>2</xdr:col>
      <xdr:colOff>502920</xdr:colOff>
      <xdr:row>50</xdr:row>
      <xdr:rowOff>342900</xdr:rowOff>
    </xdr:to>
    <xdr:pic>
      <xdr:nvPicPr>
        <xdr:cNvPr id="1410" name="Рисунок 107" descr="C:\Documents and Settings\kulikova\Рабочий стол\кабинет химии\+\См\Весы учебные с гирями до 200г.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061460" y="1820418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105</xdr:row>
      <xdr:rowOff>38100</xdr:rowOff>
    </xdr:from>
    <xdr:to>
      <xdr:col>2</xdr:col>
      <xdr:colOff>571500</xdr:colOff>
      <xdr:row>105</xdr:row>
      <xdr:rowOff>342900</xdr:rowOff>
    </xdr:to>
    <xdr:pic>
      <xdr:nvPicPr>
        <xdr:cNvPr id="1411" name="Рисунок 108" descr="C:\Documents and Settings\kulikova\Рабочий стол\кабинет химии\+\См\Волокна (с раздаточным материалом)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023360" y="35585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125</xdr:row>
      <xdr:rowOff>22860</xdr:rowOff>
    </xdr:from>
    <xdr:to>
      <xdr:col>2</xdr:col>
      <xdr:colOff>502920</xdr:colOff>
      <xdr:row>125</xdr:row>
      <xdr:rowOff>365760</xdr:rowOff>
    </xdr:to>
    <xdr:pic>
      <xdr:nvPicPr>
        <xdr:cNvPr id="1412" name="Рисунок 109" descr="C:\Documents and Settings\kulikova\Рабочий стол\кабинет химии\+\См\Демонстрационный набор для составления объемных моделей молекул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061460" y="43068240"/>
          <a:ext cx="350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126</xdr:row>
      <xdr:rowOff>22860</xdr:rowOff>
    </xdr:from>
    <xdr:to>
      <xdr:col>2</xdr:col>
      <xdr:colOff>541020</xdr:colOff>
      <xdr:row>126</xdr:row>
      <xdr:rowOff>358140</xdr:rowOff>
    </xdr:to>
    <xdr:pic>
      <xdr:nvPicPr>
        <xdr:cNvPr id="1413" name="Рисунок 110" descr="C:\Documents and Settings\kulikova\Рабочий стол\кабинет химии\+\См\Модель кристаллической решетки алмаза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 l="23592" t="14796" r="23944" b="16327"/>
        <a:stretch>
          <a:fillRect/>
        </a:stretch>
      </xdr:blipFill>
      <xdr:spPr bwMode="auto">
        <a:xfrm>
          <a:off x="4061460" y="43449240"/>
          <a:ext cx="388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69</xdr:row>
      <xdr:rowOff>45720</xdr:rowOff>
    </xdr:from>
    <xdr:to>
      <xdr:col>2</xdr:col>
      <xdr:colOff>624840</xdr:colOff>
      <xdr:row>69</xdr:row>
      <xdr:rowOff>342900</xdr:rowOff>
    </xdr:to>
    <xdr:pic>
      <xdr:nvPicPr>
        <xdr:cNvPr id="1414" name="Рисунок 116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008120" y="25488900"/>
          <a:ext cx="5257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70</xdr:row>
      <xdr:rowOff>38100</xdr:rowOff>
    </xdr:from>
    <xdr:to>
      <xdr:col>2</xdr:col>
      <xdr:colOff>662940</xdr:colOff>
      <xdr:row>70</xdr:row>
      <xdr:rowOff>342900</xdr:rowOff>
    </xdr:to>
    <xdr:pic>
      <xdr:nvPicPr>
        <xdr:cNvPr id="1415" name="Рисунок 117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008120" y="2586228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71</xdr:row>
      <xdr:rowOff>38100</xdr:rowOff>
    </xdr:from>
    <xdr:to>
      <xdr:col>2</xdr:col>
      <xdr:colOff>624840</xdr:colOff>
      <xdr:row>71</xdr:row>
      <xdr:rowOff>342900</xdr:rowOff>
    </xdr:to>
    <xdr:pic>
      <xdr:nvPicPr>
        <xdr:cNvPr id="1416" name="Рисунок 118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008120" y="2624328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117</xdr:row>
      <xdr:rowOff>38100</xdr:rowOff>
    </xdr:from>
    <xdr:to>
      <xdr:col>2</xdr:col>
      <xdr:colOff>556260</xdr:colOff>
      <xdr:row>117</xdr:row>
      <xdr:rowOff>350520</xdr:rowOff>
    </xdr:to>
    <xdr:pic>
      <xdr:nvPicPr>
        <xdr:cNvPr id="1417" name="Рисунок 119" descr="C:\Documents and Settings\kulikova\Рабочий стол\кабинет химии\+\См\Промышленные образцы тканей и ниток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008120" y="4017264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118</xdr:row>
      <xdr:rowOff>38100</xdr:rowOff>
    </xdr:from>
    <xdr:to>
      <xdr:col>2</xdr:col>
      <xdr:colOff>586740</xdr:colOff>
      <xdr:row>118</xdr:row>
      <xdr:rowOff>365760</xdr:rowOff>
    </xdr:to>
    <xdr:pic>
      <xdr:nvPicPr>
        <xdr:cNvPr id="1418" name="Рисунок 120" descr="C:\Documents and Settings\kulikova\Рабочий стол\кабинет химии\+\См\Раздаточные образцы полезных ископаемых и металлов (15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4008120" y="40561260"/>
          <a:ext cx="4876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72</xdr:row>
      <xdr:rowOff>38100</xdr:rowOff>
    </xdr:from>
    <xdr:to>
      <xdr:col>2</xdr:col>
      <xdr:colOff>586740</xdr:colOff>
      <xdr:row>72</xdr:row>
      <xdr:rowOff>342900</xdr:rowOff>
    </xdr:to>
    <xdr:pic>
      <xdr:nvPicPr>
        <xdr:cNvPr id="1419" name="Рисунок 121" descr="C:\Documents and Settings\kulikova\Рабочий стол\кабинет химии\+\См\Сетка латунная распылительная (80х80)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 l="15845" t="8450" r="15492" b="10329"/>
        <a:stretch>
          <a:fillRect/>
        </a:stretch>
      </xdr:blipFill>
      <xdr:spPr bwMode="auto">
        <a:xfrm>
          <a:off x="4015740" y="266242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140</xdr:row>
      <xdr:rowOff>22860</xdr:rowOff>
    </xdr:from>
    <xdr:to>
      <xdr:col>2</xdr:col>
      <xdr:colOff>441960</xdr:colOff>
      <xdr:row>140</xdr:row>
      <xdr:rowOff>365760</xdr:rowOff>
    </xdr:to>
    <xdr:pic>
      <xdr:nvPicPr>
        <xdr:cNvPr id="1420" name="Рисунок 124" descr="C:\Documents and Settings\kulikova\Рабочий стол\кабинет химии\+\См\Склянка с тубусом 1000мл (бутыль Вульфа)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130040" y="49392840"/>
          <a:ext cx="2209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73</xdr:row>
      <xdr:rowOff>30480</xdr:rowOff>
    </xdr:from>
    <xdr:to>
      <xdr:col>2</xdr:col>
      <xdr:colOff>472440</xdr:colOff>
      <xdr:row>73</xdr:row>
      <xdr:rowOff>335280</xdr:rowOff>
    </xdr:to>
    <xdr:pic>
      <xdr:nvPicPr>
        <xdr:cNvPr id="1421" name="Рисунок 125" descr="C:\Documents and Settings\kulikova\Рабочий стол\кабинет химии\+\См\Спиртовка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130040" y="26997660"/>
          <a:ext cx="2514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141</xdr:row>
      <xdr:rowOff>30480</xdr:rowOff>
    </xdr:from>
    <xdr:to>
      <xdr:col>2</xdr:col>
      <xdr:colOff>601980</xdr:colOff>
      <xdr:row>141</xdr:row>
      <xdr:rowOff>342900</xdr:rowOff>
    </xdr:to>
    <xdr:pic>
      <xdr:nvPicPr>
        <xdr:cNvPr id="1422" name="Рисунок 126" descr="C:\Documents and Settings\kulikova\Рабочий стол\кабинет химии\+\См\Стакан высокий 5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061460" y="49781460"/>
          <a:ext cx="4495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29</xdr:row>
      <xdr:rowOff>38100</xdr:rowOff>
    </xdr:from>
    <xdr:to>
      <xdr:col>2</xdr:col>
      <xdr:colOff>518160</xdr:colOff>
      <xdr:row>29</xdr:row>
      <xdr:rowOff>350520</xdr:rowOff>
    </xdr:to>
    <xdr:pic>
      <xdr:nvPicPr>
        <xdr:cNvPr id="1423" name="Рисунок 127" descr="C:\Documents and Settings\kulikova\Рабочий стол\кабинет химии\Смол\Озонатор (принадлежность к источнику высокого напряжения)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 l="30986" r="29225"/>
        <a:stretch>
          <a:fillRect/>
        </a:stretch>
      </xdr:blipFill>
      <xdr:spPr bwMode="auto">
        <a:xfrm>
          <a:off x="4183380" y="9745980"/>
          <a:ext cx="2438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147</xdr:row>
      <xdr:rowOff>30480</xdr:rowOff>
    </xdr:from>
    <xdr:to>
      <xdr:col>2</xdr:col>
      <xdr:colOff>480060</xdr:colOff>
      <xdr:row>147</xdr:row>
      <xdr:rowOff>342900</xdr:rowOff>
    </xdr:to>
    <xdr:pic>
      <xdr:nvPicPr>
        <xdr:cNvPr id="1424" name="Рисунок 132" descr="C:\Documents and Settings\kulikova\Рабочий стол\кабинет химии\+\Новая папка\Белки и нуклеиновые кислоты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122420" y="52524660"/>
          <a:ext cx="2667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148</xdr:row>
      <xdr:rowOff>45720</xdr:rowOff>
    </xdr:from>
    <xdr:to>
      <xdr:col>2</xdr:col>
      <xdr:colOff>502920</xdr:colOff>
      <xdr:row>148</xdr:row>
      <xdr:rowOff>350520</xdr:rowOff>
    </xdr:to>
    <xdr:pic>
      <xdr:nvPicPr>
        <xdr:cNvPr id="1425" name="Рисунок 133" descr="C:\Documents and Settings\kulikova\Рабочий стол\кабинет химии\+\Новая папка\Комплект таблиц. Химия. Начала химии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130040" y="5292090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149</xdr:row>
      <xdr:rowOff>30480</xdr:rowOff>
    </xdr:from>
    <xdr:to>
      <xdr:col>2</xdr:col>
      <xdr:colOff>495300</xdr:colOff>
      <xdr:row>149</xdr:row>
      <xdr:rowOff>327660</xdr:rowOff>
    </xdr:to>
    <xdr:pic>
      <xdr:nvPicPr>
        <xdr:cNvPr id="1426" name="Рисунок 134" descr="C:\Documents and Settings\kulikova\Рабочий стол\кабинет химии\+\Новая папка\Неорганическая химия (9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130040" y="53286660"/>
          <a:ext cx="2743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150</xdr:row>
      <xdr:rowOff>22860</xdr:rowOff>
    </xdr:from>
    <xdr:to>
      <xdr:col>2</xdr:col>
      <xdr:colOff>495300</xdr:colOff>
      <xdr:row>150</xdr:row>
      <xdr:rowOff>358140</xdr:rowOff>
    </xdr:to>
    <xdr:pic>
      <xdr:nvPicPr>
        <xdr:cNvPr id="1427" name="Рисунок 135" descr="C:\Documents and Settings\kulikova\Рабочий стол\кабинет химии\+\Новая папка\Номенклатура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130040" y="5366004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162</xdr:row>
      <xdr:rowOff>38100</xdr:rowOff>
    </xdr:from>
    <xdr:to>
      <xdr:col>2</xdr:col>
      <xdr:colOff>617220</xdr:colOff>
      <xdr:row>162</xdr:row>
      <xdr:rowOff>350520</xdr:rowOff>
    </xdr:to>
    <xdr:pic>
      <xdr:nvPicPr>
        <xdr:cNvPr id="1428" name="Рисунок 136" descr="C:\Documents and Settings\kulikova\Рабочий стол\кабинет химии\+\Новая папка\Обобщение сведений о группах углеводород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008120" y="5826252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163</xdr:row>
      <xdr:rowOff>30480</xdr:rowOff>
    </xdr:from>
    <xdr:to>
      <xdr:col>2</xdr:col>
      <xdr:colOff>563880</xdr:colOff>
      <xdr:row>163</xdr:row>
      <xdr:rowOff>342900</xdr:rowOff>
    </xdr:to>
    <xdr:pic>
      <xdr:nvPicPr>
        <xdr:cNvPr id="1429" name="Рисунок 137" descr="C:\Documents and Settings\kulikova\Рабочий стол\кабинет химии\+\Новая папка\Окраска индикаторов в различных средах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046220" y="58635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164</xdr:row>
      <xdr:rowOff>30480</xdr:rowOff>
    </xdr:from>
    <xdr:to>
      <xdr:col>2</xdr:col>
      <xdr:colOff>563880</xdr:colOff>
      <xdr:row>164</xdr:row>
      <xdr:rowOff>342900</xdr:rowOff>
    </xdr:to>
    <xdr:pic>
      <xdr:nvPicPr>
        <xdr:cNvPr id="1430" name="Рисунок 138" descr="C:\Documents and Settings\kulikova\Рабочий стол\кабинет химии\+\Новая папка\Периодическая система элементов Д.И.Менделеева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046220" y="59016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170</xdr:row>
      <xdr:rowOff>22860</xdr:rowOff>
    </xdr:from>
    <xdr:to>
      <xdr:col>2</xdr:col>
      <xdr:colOff>624840</xdr:colOff>
      <xdr:row>170</xdr:row>
      <xdr:rowOff>358140</xdr:rowOff>
    </xdr:to>
    <xdr:pic>
      <xdr:nvPicPr>
        <xdr:cNvPr id="1431" name="Рисунок 139" descr="C:\Documents and Settings\kulikova\Рабочий стол\кабинет химии\+\Новая папка\Портреты химиков (А3 цветные 8шт.)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 t="17841" r="2817" b="18311"/>
        <a:stretch>
          <a:fillRect/>
        </a:stretch>
      </xdr:blipFill>
      <xdr:spPr bwMode="auto">
        <a:xfrm>
          <a:off x="3970020" y="61325760"/>
          <a:ext cx="5638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166</xdr:row>
      <xdr:rowOff>38100</xdr:rowOff>
    </xdr:from>
    <xdr:to>
      <xdr:col>2</xdr:col>
      <xdr:colOff>533400</xdr:colOff>
      <xdr:row>166</xdr:row>
      <xdr:rowOff>365760</xdr:rowOff>
    </xdr:to>
    <xdr:pic>
      <xdr:nvPicPr>
        <xdr:cNvPr id="1432" name="Рисунок 140" descr="C:\Documents and Settings\kulikova\Рабочий стол\кабинет химии\+\Новая папка\Растворимость солей, кислот и оснований в воде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023360" y="59794140"/>
          <a:ext cx="4191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167</xdr:row>
      <xdr:rowOff>22860</xdr:rowOff>
    </xdr:from>
    <xdr:to>
      <xdr:col>2</xdr:col>
      <xdr:colOff>579120</xdr:colOff>
      <xdr:row>167</xdr:row>
      <xdr:rowOff>365760</xdr:rowOff>
    </xdr:to>
    <xdr:pic>
      <xdr:nvPicPr>
        <xdr:cNvPr id="1433" name="Рисунок 142" descr="C:\Documents and Settings\kulikova\Рабочий стол\кабинет химии\+\Новая папка\Сравнение понятий изомер и гомолог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008120" y="60167520"/>
          <a:ext cx="480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152</xdr:row>
      <xdr:rowOff>30480</xdr:rowOff>
    </xdr:from>
    <xdr:to>
      <xdr:col>2</xdr:col>
      <xdr:colOff>502920</xdr:colOff>
      <xdr:row>152</xdr:row>
      <xdr:rowOff>335280</xdr:rowOff>
    </xdr:to>
    <xdr:pic>
      <xdr:nvPicPr>
        <xdr:cNvPr id="1434" name="Рисунок 143" descr="C:\Documents and Settings\kulikova\Рабочий стол\кабинет химии\+\Новая папка\Строение вещества (1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130040" y="5442966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153</xdr:row>
      <xdr:rowOff>30480</xdr:rowOff>
    </xdr:from>
    <xdr:to>
      <xdr:col>2</xdr:col>
      <xdr:colOff>556260</xdr:colOff>
      <xdr:row>153</xdr:row>
      <xdr:rowOff>335280</xdr:rowOff>
    </xdr:to>
    <xdr:pic>
      <xdr:nvPicPr>
        <xdr:cNvPr id="1435" name="Рисунок 144" descr="C:\Documents and Settings\kulikova\Рабочий стол\кабинет химии\+\Новая папка\Химические реакции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084320" y="5481066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168</xdr:row>
      <xdr:rowOff>22860</xdr:rowOff>
    </xdr:from>
    <xdr:to>
      <xdr:col>2</xdr:col>
      <xdr:colOff>579120</xdr:colOff>
      <xdr:row>168</xdr:row>
      <xdr:rowOff>358140</xdr:rowOff>
    </xdr:to>
    <xdr:pic>
      <xdr:nvPicPr>
        <xdr:cNvPr id="1436" name="Рисунок 145" descr="C:\Documents and Settings\kulikova\Рабочий стол\кабинет химии\+\Новая папка\Химические свойства металл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023360" y="60556140"/>
          <a:ext cx="4648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155</xdr:row>
      <xdr:rowOff>30480</xdr:rowOff>
    </xdr:from>
    <xdr:to>
      <xdr:col>2</xdr:col>
      <xdr:colOff>472440</xdr:colOff>
      <xdr:row>155</xdr:row>
      <xdr:rowOff>342900</xdr:rowOff>
    </xdr:to>
    <xdr:pic>
      <xdr:nvPicPr>
        <xdr:cNvPr id="1437" name="Рисунок 146" descr="C:\Documents and Settings\kulikova\Рабочий стол\кабинет химии\+\Новая папка\Химия 8-9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160520" y="55572660"/>
          <a:ext cx="2209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154</xdr:row>
      <xdr:rowOff>38100</xdr:rowOff>
    </xdr:from>
    <xdr:to>
      <xdr:col>2</xdr:col>
      <xdr:colOff>563880</xdr:colOff>
      <xdr:row>154</xdr:row>
      <xdr:rowOff>327660</xdr:rowOff>
    </xdr:to>
    <xdr:pic>
      <xdr:nvPicPr>
        <xdr:cNvPr id="1438" name="Рисунок 147" descr="C:\Documents and Settings\kulikova\Рабочий стол\кабинет химии\+\Новая папка\Химия 10-11 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061460" y="551992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156</xdr:row>
      <xdr:rowOff>45720</xdr:rowOff>
    </xdr:from>
    <xdr:to>
      <xdr:col>2</xdr:col>
      <xdr:colOff>556260</xdr:colOff>
      <xdr:row>156</xdr:row>
      <xdr:rowOff>342900</xdr:rowOff>
    </xdr:to>
    <xdr:pic>
      <xdr:nvPicPr>
        <xdr:cNvPr id="1439" name="Рисунок 148" descr="C:\Documents and Settings\kulikova\Рабочий стол\кабинет химии\+\Новая папка\Химия. Инструктивные таблицы (20 таблиц) двухсторонние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023360" y="5596890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157</xdr:row>
      <xdr:rowOff>22860</xdr:rowOff>
    </xdr:from>
    <xdr:to>
      <xdr:col>2</xdr:col>
      <xdr:colOff>548640</xdr:colOff>
      <xdr:row>157</xdr:row>
      <xdr:rowOff>365760</xdr:rowOff>
    </xdr:to>
    <xdr:pic>
      <xdr:nvPicPr>
        <xdr:cNvPr id="1440" name="Рисунок 149" descr="C:\Documents and Settings\kulikova\Рабочий стол\кабинет химии\+\Новая папка\Химия. Металлы (12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15740" y="56334660"/>
          <a:ext cx="4419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158</xdr:row>
      <xdr:rowOff>45720</xdr:rowOff>
    </xdr:from>
    <xdr:to>
      <xdr:col>2</xdr:col>
      <xdr:colOff>563880</xdr:colOff>
      <xdr:row>158</xdr:row>
      <xdr:rowOff>320040</xdr:rowOff>
    </xdr:to>
    <xdr:pic>
      <xdr:nvPicPr>
        <xdr:cNvPr id="1441" name="Рисунок 150" descr="C:\Documents and Settings\kulikova\Рабочий стол\кабинет химии\+\Новая папка\Химия. Неметаллы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015740" y="56738520"/>
          <a:ext cx="4572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159</xdr:row>
      <xdr:rowOff>38100</xdr:rowOff>
    </xdr:from>
    <xdr:to>
      <xdr:col>2</xdr:col>
      <xdr:colOff>579120</xdr:colOff>
      <xdr:row>159</xdr:row>
      <xdr:rowOff>365760</xdr:rowOff>
    </xdr:to>
    <xdr:pic>
      <xdr:nvPicPr>
        <xdr:cNvPr id="1442" name="Рисунок 151" descr="C:\Documents and Settings\kulikova\Рабочий стол\кабинет химии\+\Новая папка\Химия. Основы химических знаний. Правила проведения лабораторных работ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008120" y="57119520"/>
          <a:ext cx="4800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160</xdr:row>
      <xdr:rowOff>38100</xdr:rowOff>
    </xdr:from>
    <xdr:to>
      <xdr:col>2</xdr:col>
      <xdr:colOff>563880</xdr:colOff>
      <xdr:row>160</xdr:row>
      <xdr:rowOff>327660</xdr:rowOff>
    </xdr:to>
    <xdr:pic>
      <xdr:nvPicPr>
        <xdr:cNvPr id="1443" name="Рисунок 152" descr="C:\Documents and Settings\kulikova\Рабочий стол\кабинет химии\+\Новая папка\Химия. Растворы. Электролитическая диссоциация (13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4008120" y="57500520"/>
          <a:ext cx="4648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161</xdr:row>
      <xdr:rowOff>30480</xdr:rowOff>
    </xdr:from>
    <xdr:to>
      <xdr:col>2</xdr:col>
      <xdr:colOff>617220</xdr:colOff>
      <xdr:row>161</xdr:row>
      <xdr:rowOff>342900</xdr:rowOff>
    </xdr:to>
    <xdr:pic>
      <xdr:nvPicPr>
        <xdr:cNvPr id="1444" name="Рисунок 153" descr="C:\Documents and Settings\kulikova\Рабочий стол\кабинет химии\+\Новая папка\Химия. Химическое производство. Металлургия (18 табл.)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008120" y="5787390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169</xdr:row>
      <xdr:rowOff>30480</xdr:rowOff>
    </xdr:from>
    <xdr:to>
      <xdr:col>2</xdr:col>
      <xdr:colOff>601980</xdr:colOff>
      <xdr:row>169</xdr:row>
      <xdr:rowOff>342900</xdr:rowOff>
    </xdr:to>
    <xdr:pic>
      <xdr:nvPicPr>
        <xdr:cNvPr id="1445" name="Рисунок 154" descr="C:\Documents and Settings\kulikova\Рабочий стол\кабинет химии\+\Новая папка\Электрохимический ряд напряжений металлов (винил 450х2000)_small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3985260" y="6095238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151</xdr:row>
      <xdr:rowOff>30480</xdr:rowOff>
    </xdr:from>
    <xdr:to>
      <xdr:col>2</xdr:col>
      <xdr:colOff>525780</xdr:colOff>
      <xdr:row>151</xdr:row>
      <xdr:rowOff>327660</xdr:rowOff>
    </xdr:to>
    <xdr:pic>
      <xdr:nvPicPr>
        <xdr:cNvPr id="1446" name="Рисунок 155" descr="C:\Documents and Settings\kulikova\Рабочий стол\кабинет химии\+\Новая папка\Органическая химия (5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130040" y="5404866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144</xdr:row>
      <xdr:rowOff>45720</xdr:rowOff>
    </xdr:from>
    <xdr:to>
      <xdr:col>2</xdr:col>
      <xdr:colOff>640080</xdr:colOff>
      <xdr:row>144</xdr:row>
      <xdr:rowOff>342900</xdr:rowOff>
    </xdr:to>
    <xdr:pic>
      <xdr:nvPicPr>
        <xdr:cNvPr id="1447" name="Рисунок 153" descr="C:\Documents and Settings\kulikova\Рабочий стол\Лоток2_small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3985260" y="51701700"/>
          <a:ext cx="563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19</xdr:row>
      <xdr:rowOff>30480</xdr:rowOff>
    </xdr:from>
    <xdr:to>
      <xdr:col>2</xdr:col>
      <xdr:colOff>541020</xdr:colOff>
      <xdr:row>19</xdr:row>
      <xdr:rowOff>342900</xdr:rowOff>
    </xdr:to>
    <xdr:pic>
      <xdr:nvPicPr>
        <xdr:cNvPr id="1448" name="Рисунок 139" descr="C:\Users\matrosenko\Рабочий стол\Смол химия 2018\Барометр БР-52_thumb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061460" y="554736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24</xdr:row>
      <xdr:rowOff>22860</xdr:rowOff>
    </xdr:from>
    <xdr:to>
      <xdr:col>2</xdr:col>
      <xdr:colOff>502920</xdr:colOff>
      <xdr:row>24</xdr:row>
      <xdr:rowOff>358140</xdr:rowOff>
    </xdr:to>
    <xdr:pic>
      <xdr:nvPicPr>
        <xdr:cNvPr id="1449" name="Рисунок 140" descr="C:\Users\matrosenko\Рабочий стол\Смол химия 2018\Горелка универсальная_thum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122420" y="7444740"/>
          <a:ext cx="2895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22860</xdr:rowOff>
    </xdr:from>
    <xdr:to>
      <xdr:col>2</xdr:col>
      <xdr:colOff>594360</xdr:colOff>
      <xdr:row>26</xdr:row>
      <xdr:rowOff>335280</xdr:rowOff>
    </xdr:to>
    <xdr:pic>
      <xdr:nvPicPr>
        <xdr:cNvPr id="1450" name="Рисунок 141" descr="C:\Users\matrosenko\Рабочий стол\Смол химия 2018\Магнитная мешалка_thumb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023360" y="82067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27</xdr:row>
      <xdr:rowOff>38100</xdr:rowOff>
    </xdr:from>
    <xdr:to>
      <xdr:col>2</xdr:col>
      <xdr:colOff>487680</xdr:colOff>
      <xdr:row>27</xdr:row>
      <xdr:rowOff>350520</xdr:rowOff>
    </xdr:to>
    <xdr:pic>
      <xdr:nvPicPr>
        <xdr:cNvPr id="1451" name="Рисунок 142" descr="C:\Users\matrosenko\Рабочий стол\Смол химия 2018\Набор ареометров 19 шт._thumb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122420" y="8602980"/>
          <a:ext cx="2743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28</xdr:row>
      <xdr:rowOff>38100</xdr:rowOff>
    </xdr:from>
    <xdr:to>
      <xdr:col>2</xdr:col>
      <xdr:colOff>533400</xdr:colOff>
      <xdr:row>28</xdr:row>
      <xdr:rowOff>342900</xdr:rowOff>
    </xdr:to>
    <xdr:pic>
      <xdr:nvPicPr>
        <xdr:cNvPr id="1453" name="Рисунок 145" descr="C:\Users\matrosenko\Рабочий стол\Смол химия 2018\Набор моделей атомов для сост.молекул по орган.и неорг.хим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061460" y="936498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31</xdr:row>
      <xdr:rowOff>53340</xdr:rowOff>
    </xdr:from>
    <xdr:to>
      <xdr:col>2</xdr:col>
      <xdr:colOff>563880</xdr:colOff>
      <xdr:row>31</xdr:row>
      <xdr:rowOff>342900</xdr:rowOff>
    </xdr:to>
    <xdr:pic>
      <xdr:nvPicPr>
        <xdr:cNvPr id="1454" name="Рисунок 147" descr="C:\Users\matrosenko\Рабочий стол\Смол химия 2018\Прибор для опытов по химии с электрическим током_thumb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061460" y="1052322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</xdr:colOff>
      <xdr:row>33</xdr:row>
      <xdr:rowOff>22860</xdr:rowOff>
    </xdr:from>
    <xdr:to>
      <xdr:col>2</xdr:col>
      <xdr:colOff>645795</xdr:colOff>
      <xdr:row>33</xdr:row>
      <xdr:rowOff>358140</xdr:rowOff>
    </xdr:to>
    <xdr:pic>
      <xdr:nvPicPr>
        <xdr:cNvPr id="1456" name="Рисунок 149" descr="C:\Users\matrosenko\Рабочий стол\Смол химия 2018\сушилка для посуды_thumb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04310" y="11986260"/>
          <a:ext cx="4419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45</xdr:row>
      <xdr:rowOff>41910</xdr:rowOff>
    </xdr:from>
    <xdr:to>
      <xdr:col>2</xdr:col>
      <xdr:colOff>556260</xdr:colOff>
      <xdr:row>45</xdr:row>
      <xdr:rowOff>314325</xdr:rowOff>
    </xdr:to>
    <xdr:pic>
      <xdr:nvPicPr>
        <xdr:cNvPr id="1457" name="Рисунок 150" descr="C:\Users\matrosenko\Рабочий стол\Смол химия 2018\Центрифуга дем._thumb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4013835" y="15405735"/>
          <a:ext cx="342900" cy="27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46</xdr:row>
      <xdr:rowOff>45720</xdr:rowOff>
    </xdr:from>
    <xdr:to>
      <xdr:col>2</xdr:col>
      <xdr:colOff>419100</xdr:colOff>
      <xdr:row>46</xdr:row>
      <xdr:rowOff>335280</xdr:rowOff>
    </xdr:to>
    <xdr:pic>
      <xdr:nvPicPr>
        <xdr:cNvPr id="1458" name="Рисунок 151" descr="C:\Users\matrosenko\Рабочий стол\Смол химия 2018\Эвдиометр_thumb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152900" y="16840200"/>
          <a:ext cx="175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59</xdr:row>
      <xdr:rowOff>30480</xdr:rowOff>
    </xdr:from>
    <xdr:to>
      <xdr:col>2</xdr:col>
      <xdr:colOff>548640</xdr:colOff>
      <xdr:row>59</xdr:row>
      <xdr:rowOff>342900</xdr:rowOff>
    </xdr:to>
    <xdr:pic>
      <xdr:nvPicPr>
        <xdr:cNvPr id="1459" name="Рисунок 153" descr="C:\Users\matrosenko\Рабочий стол\Смол химия 2018\Комплект изделий из керамики, фарфора и фаянса_thumb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4061460" y="216255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60</xdr:row>
      <xdr:rowOff>38100</xdr:rowOff>
    </xdr:from>
    <xdr:to>
      <xdr:col>2</xdr:col>
      <xdr:colOff>556260</xdr:colOff>
      <xdr:row>60</xdr:row>
      <xdr:rowOff>335280</xdr:rowOff>
    </xdr:to>
    <xdr:pic>
      <xdr:nvPicPr>
        <xdr:cNvPr id="1460" name="Рисунок 156" descr="C:\Users\matrosenko\Рабочий стол\Смол химия 2018\Комплект мерных колб_thumb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023360" y="2205228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61</xdr:row>
      <xdr:rowOff>45720</xdr:rowOff>
    </xdr:from>
    <xdr:to>
      <xdr:col>2</xdr:col>
      <xdr:colOff>556260</xdr:colOff>
      <xdr:row>61</xdr:row>
      <xdr:rowOff>358140</xdr:rowOff>
    </xdr:to>
    <xdr:pic>
      <xdr:nvPicPr>
        <xdr:cNvPr id="1461" name="Рисунок 157" descr="C:\Users\matrosenko\Рабочий стол\Смол химия 2018\Комплект мерных цилиндр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4084320" y="2244090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62</xdr:row>
      <xdr:rowOff>38100</xdr:rowOff>
    </xdr:from>
    <xdr:to>
      <xdr:col>2</xdr:col>
      <xdr:colOff>533400</xdr:colOff>
      <xdr:row>62</xdr:row>
      <xdr:rowOff>350520</xdr:rowOff>
    </xdr:to>
    <xdr:pic>
      <xdr:nvPicPr>
        <xdr:cNvPr id="1462" name="Рисунок 158" descr="C:\Users\matrosenko\Рабочий стол\Смол химия 2018\Комплект мерных цилиндров стеклянн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122420" y="2281428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63</xdr:row>
      <xdr:rowOff>30480</xdr:rowOff>
    </xdr:from>
    <xdr:to>
      <xdr:col>2</xdr:col>
      <xdr:colOff>533400</xdr:colOff>
      <xdr:row>63</xdr:row>
      <xdr:rowOff>335280</xdr:rowOff>
    </xdr:to>
    <xdr:pic>
      <xdr:nvPicPr>
        <xdr:cNvPr id="1463" name="Рисунок 159" descr="C:\Users\matrosenko\Рабочий стол\Смол химия 2018\Комплект пипеток_thumb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4130040" y="2318766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64</xdr:row>
      <xdr:rowOff>36195</xdr:rowOff>
    </xdr:from>
    <xdr:to>
      <xdr:col>2</xdr:col>
      <xdr:colOff>678180</xdr:colOff>
      <xdr:row>64</xdr:row>
      <xdr:rowOff>325755</xdr:rowOff>
    </xdr:to>
    <xdr:pic>
      <xdr:nvPicPr>
        <xdr:cNvPr id="1464" name="Рисунок 160" descr="C:\Users\matrosenko\Рабочий стол\Смол химия 2018\Комплект стакан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3945255" y="24629745"/>
          <a:ext cx="5334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65</xdr:row>
      <xdr:rowOff>30480</xdr:rowOff>
    </xdr:from>
    <xdr:to>
      <xdr:col>2</xdr:col>
      <xdr:colOff>525780</xdr:colOff>
      <xdr:row>65</xdr:row>
      <xdr:rowOff>342900</xdr:rowOff>
    </xdr:to>
    <xdr:pic>
      <xdr:nvPicPr>
        <xdr:cNvPr id="1465" name="Рисунок 161" descr="C:\Users\matrosenko\Рабочий стол\Смол химия 2018\Комплект стаканов для взвешиван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023360" y="23949660"/>
          <a:ext cx="4114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66</xdr:row>
      <xdr:rowOff>22860</xdr:rowOff>
    </xdr:from>
    <xdr:to>
      <xdr:col>2</xdr:col>
      <xdr:colOff>594360</xdr:colOff>
      <xdr:row>66</xdr:row>
      <xdr:rowOff>327660</xdr:rowOff>
    </xdr:to>
    <xdr:pic>
      <xdr:nvPicPr>
        <xdr:cNvPr id="1466" name="Рисунок 162" descr="C:\Users\matrosenko\Рабочий стол\Смол химия 2018\Комплект ступок с пестиками 3 шт_thumb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3954780" y="2432304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67</xdr:row>
      <xdr:rowOff>22860</xdr:rowOff>
    </xdr:from>
    <xdr:to>
      <xdr:col>2</xdr:col>
      <xdr:colOff>525780</xdr:colOff>
      <xdr:row>67</xdr:row>
      <xdr:rowOff>365760</xdr:rowOff>
    </xdr:to>
    <xdr:pic>
      <xdr:nvPicPr>
        <xdr:cNvPr id="1467" name="Рисунок 163" descr="C:\Users\matrosenko\Рабочий стол\Смол химия 2018\Набор чашек Петри d=60 (10 шт.)._thumb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061460" y="24704040"/>
          <a:ext cx="3733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68</xdr:row>
      <xdr:rowOff>38100</xdr:rowOff>
    </xdr:from>
    <xdr:to>
      <xdr:col>2</xdr:col>
      <xdr:colOff>518160</xdr:colOff>
      <xdr:row>68</xdr:row>
      <xdr:rowOff>335280</xdr:rowOff>
    </xdr:to>
    <xdr:pic>
      <xdr:nvPicPr>
        <xdr:cNvPr id="1468" name="Рисунок 164" descr="C:\Users\matrosenko\Рабочий стол\Смол химия 2018\мензурка 250 мл ПП_thumb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122420" y="2510028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79</xdr:row>
      <xdr:rowOff>22860</xdr:rowOff>
    </xdr:from>
    <xdr:to>
      <xdr:col>2</xdr:col>
      <xdr:colOff>563880</xdr:colOff>
      <xdr:row>79</xdr:row>
      <xdr:rowOff>365760</xdr:rowOff>
    </xdr:to>
    <xdr:pic>
      <xdr:nvPicPr>
        <xdr:cNvPr id="1470" name="Рисунок 166" descr="C:\Users\matrosenko\Рабочий стол\Смол химия 2018\щипцы тигельск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4008120" y="29657040"/>
          <a:ext cx="464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165</xdr:row>
      <xdr:rowOff>38100</xdr:rowOff>
    </xdr:from>
    <xdr:to>
      <xdr:col>2</xdr:col>
      <xdr:colOff>533400</xdr:colOff>
      <xdr:row>165</xdr:row>
      <xdr:rowOff>342900</xdr:rowOff>
    </xdr:to>
    <xdr:pic>
      <xdr:nvPicPr>
        <xdr:cNvPr id="1471" name="Рисунок 169" descr="C:\Users\matrosenko\Рабочий стол\Смол химия 2018\Таблица Правила техн.безопастн. винил_thumb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046220" y="5940552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</xdr:colOff>
      <xdr:row>172</xdr:row>
      <xdr:rowOff>13335</xdr:rowOff>
    </xdr:from>
    <xdr:to>
      <xdr:col>2</xdr:col>
      <xdr:colOff>485775</xdr:colOff>
      <xdr:row>172</xdr:row>
      <xdr:rowOff>363855</xdr:rowOff>
    </xdr:to>
    <xdr:pic>
      <xdr:nvPicPr>
        <xdr:cNvPr id="1472" name="Рисунок 170" descr="C:\Users\matrosenko\Рабочий стол\Смол химия 2018\Наглядная химия. 8-9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4015740" y="64735710"/>
          <a:ext cx="2705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173</xdr:row>
      <xdr:rowOff>45720</xdr:rowOff>
    </xdr:from>
    <xdr:to>
      <xdr:col>2</xdr:col>
      <xdr:colOff>457200</xdr:colOff>
      <xdr:row>173</xdr:row>
      <xdr:rowOff>360680</xdr:rowOff>
    </xdr:to>
    <xdr:pic>
      <xdr:nvPicPr>
        <xdr:cNvPr id="1473" name="Рисунок 171" descr="C:\Users\matrosenko\Рабочий стол\Смол химия 2018\Наглядная химия. 10-11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021455" y="65149095"/>
          <a:ext cx="236220" cy="31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174</xdr:row>
      <xdr:rowOff>38100</xdr:rowOff>
    </xdr:from>
    <xdr:to>
      <xdr:col>2</xdr:col>
      <xdr:colOff>457200</xdr:colOff>
      <xdr:row>174</xdr:row>
      <xdr:rowOff>360218</xdr:rowOff>
    </xdr:to>
    <xdr:pic>
      <xdr:nvPicPr>
        <xdr:cNvPr id="1474" name="Рисунок 172" descr="C:\Users\matrosenko\Рабочий стол\Смол химия 2018\Наглядная химия. Начала химии. Основ. хим-ких знаний_thumb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4021455" y="65522475"/>
          <a:ext cx="236220" cy="32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175</xdr:row>
      <xdr:rowOff>22860</xdr:rowOff>
    </xdr:from>
    <xdr:to>
      <xdr:col>2</xdr:col>
      <xdr:colOff>473413</xdr:colOff>
      <xdr:row>175</xdr:row>
      <xdr:rowOff>352425</xdr:rowOff>
    </xdr:to>
    <xdr:pic>
      <xdr:nvPicPr>
        <xdr:cNvPr id="1475" name="Рисунок 173" descr="C:\Users\matrosenko\Рабочий стол\Смол химия 2018\Наглядная химия. 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021455" y="65888235"/>
          <a:ext cx="252433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176</xdr:row>
      <xdr:rowOff>30480</xdr:rowOff>
    </xdr:from>
    <xdr:to>
      <xdr:col>2</xdr:col>
      <xdr:colOff>466726</xdr:colOff>
      <xdr:row>176</xdr:row>
      <xdr:rowOff>347922</xdr:rowOff>
    </xdr:to>
    <xdr:pic>
      <xdr:nvPicPr>
        <xdr:cNvPr id="1476" name="Рисунок 174" descr="C:\Users\matrosenko\Рабочий стол\Смол химия 2018\Наглядная химия. Не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3981451" y="66276855"/>
          <a:ext cx="285750" cy="31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177</xdr:row>
      <xdr:rowOff>38100</xdr:rowOff>
    </xdr:from>
    <xdr:to>
      <xdr:col>2</xdr:col>
      <xdr:colOff>463762</xdr:colOff>
      <xdr:row>177</xdr:row>
      <xdr:rowOff>333375</xdr:rowOff>
    </xdr:to>
    <xdr:pic>
      <xdr:nvPicPr>
        <xdr:cNvPr id="1477" name="Рисунок 175" descr="C:\Users\matrosenko\Рабочий стол\Смол химия 2018\Наглядная химия. Орган-кая химия. Белки и нуклеин. кислоты_thumb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3990975" y="66665475"/>
          <a:ext cx="273262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178</xdr:row>
      <xdr:rowOff>30480</xdr:rowOff>
    </xdr:from>
    <xdr:to>
      <xdr:col>2</xdr:col>
      <xdr:colOff>476250</xdr:colOff>
      <xdr:row>178</xdr:row>
      <xdr:rowOff>365760</xdr:rowOff>
    </xdr:to>
    <xdr:pic>
      <xdr:nvPicPr>
        <xdr:cNvPr id="1478" name="Рисунок 176" descr="C:\Users\matrosenko\Рабочий стол\Смол химия 2018\Наглядная химия. Растворы.Электролит. диссон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3990975" y="67038855"/>
          <a:ext cx="28575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179</xdr:row>
      <xdr:rowOff>28575</xdr:rowOff>
    </xdr:from>
    <xdr:to>
      <xdr:col>2</xdr:col>
      <xdr:colOff>476250</xdr:colOff>
      <xdr:row>179</xdr:row>
      <xdr:rowOff>365403</xdr:rowOff>
    </xdr:to>
    <xdr:pic>
      <xdr:nvPicPr>
        <xdr:cNvPr id="1479" name="Рисунок 177" descr="C:\Users\matrosenko\Рабочий стол\Смол химия 2018\Наглядная химия. Строение веществ. Химич. реакц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013835" y="67417950"/>
          <a:ext cx="262890" cy="33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186690</xdr:colOff>
      <xdr:row>180</xdr:row>
      <xdr:rowOff>38100</xdr:rowOff>
    </xdr:from>
    <xdr:to>
      <xdr:col>2</xdr:col>
      <xdr:colOff>461010</xdr:colOff>
      <xdr:row>180</xdr:row>
      <xdr:rowOff>365760</xdr:rowOff>
    </xdr:to>
    <xdr:pic>
      <xdr:nvPicPr>
        <xdr:cNvPr id="1480" name="Рисунок 178" descr="C:\Users\matrosenko\Рабочий стол\Смол химия 2018\Наглядная химия. Хим-ое производство.Металлург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3987165" y="67808475"/>
          <a:ext cx="2743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184785</xdr:colOff>
      <xdr:row>181</xdr:row>
      <xdr:rowOff>28575</xdr:rowOff>
    </xdr:from>
    <xdr:to>
      <xdr:col>2</xdr:col>
      <xdr:colOff>466725</xdr:colOff>
      <xdr:row>181</xdr:row>
      <xdr:rowOff>371475</xdr:rowOff>
    </xdr:to>
    <xdr:pic>
      <xdr:nvPicPr>
        <xdr:cNvPr id="1481" name="Рисунок 179" descr="C:\Users\matrosenko\Рабочий стол\Смол химия 2018\Наглядная химия. Инструктивные таблицы_thumb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3985260" y="68179950"/>
          <a:ext cx="2819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193</xdr:row>
      <xdr:rowOff>30480</xdr:rowOff>
    </xdr:from>
    <xdr:to>
      <xdr:col>2</xdr:col>
      <xdr:colOff>449580</xdr:colOff>
      <xdr:row>193</xdr:row>
      <xdr:rowOff>365760</xdr:rowOff>
    </xdr:to>
    <xdr:pic>
      <xdr:nvPicPr>
        <xdr:cNvPr id="1482" name="Рисунок 180" descr="C:\Users\matrosenko\Рабочий стол\Смол химия 2018\Химия. 8 класс - часть 1_thumb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4114800" y="6633210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194</xdr:row>
      <xdr:rowOff>30480</xdr:rowOff>
    </xdr:from>
    <xdr:to>
      <xdr:col>2</xdr:col>
      <xdr:colOff>480060</xdr:colOff>
      <xdr:row>194</xdr:row>
      <xdr:rowOff>365760</xdr:rowOff>
    </xdr:to>
    <xdr:pic>
      <xdr:nvPicPr>
        <xdr:cNvPr id="1483" name="Рисунок 181" descr="C:\Users\matrosenko\Рабочий стол\Смол химия 2018\Химия 8 класс -часть 2_thumb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122420" y="66751200"/>
          <a:ext cx="2667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195</xdr:row>
      <xdr:rowOff>45720</xdr:rowOff>
    </xdr:from>
    <xdr:to>
      <xdr:col>2</xdr:col>
      <xdr:colOff>441960</xdr:colOff>
      <xdr:row>195</xdr:row>
      <xdr:rowOff>373380</xdr:rowOff>
    </xdr:to>
    <xdr:pic>
      <xdr:nvPicPr>
        <xdr:cNvPr id="1484" name="Рисунок 182" descr="C:\Users\matrosenko\Рабочий стол\Смол химия 2018\Химия 9. Электролитич. диссоци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4130040" y="67185540"/>
          <a:ext cx="2209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196</xdr:row>
      <xdr:rowOff>22860</xdr:rowOff>
    </xdr:from>
    <xdr:to>
      <xdr:col>2</xdr:col>
      <xdr:colOff>457200</xdr:colOff>
      <xdr:row>197</xdr:row>
      <xdr:rowOff>0</xdr:rowOff>
    </xdr:to>
    <xdr:pic>
      <xdr:nvPicPr>
        <xdr:cNvPr id="1485" name="Рисунок 183" descr="C:\Users\matrosenko\Рабочий стол\Смол химия 2018\Химия 9. Химия элементов-неметаллов_thumb.jp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122420" y="67581780"/>
          <a:ext cx="2438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197</xdr:row>
      <xdr:rowOff>38100</xdr:rowOff>
    </xdr:from>
    <xdr:to>
      <xdr:col>2</xdr:col>
      <xdr:colOff>487680</xdr:colOff>
      <xdr:row>197</xdr:row>
      <xdr:rowOff>373380</xdr:rowOff>
    </xdr:to>
    <xdr:pic>
      <xdr:nvPicPr>
        <xdr:cNvPr id="1486" name="Рисунок 184" descr="C:\Users\matrosenko\Рабочий стол\Смол химия 2018\Химия 9. Химическое равновес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4122420" y="6801612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78</xdr:row>
      <xdr:rowOff>38100</xdr:rowOff>
    </xdr:from>
    <xdr:to>
      <xdr:col>2</xdr:col>
      <xdr:colOff>518160</xdr:colOff>
      <xdr:row>78</xdr:row>
      <xdr:rowOff>327660</xdr:rowOff>
    </xdr:to>
    <xdr:pic>
      <xdr:nvPicPr>
        <xdr:cNvPr id="1487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122420" y="2929128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90</xdr:row>
      <xdr:rowOff>66675</xdr:rowOff>
    </xdr:from>
    <xdr:to>
      <xdr:col>2</xdr:col>
      <xdr:colOff>685800</xdr:colOff>
      <xdr:row>90</xdr:row>
      <xdr:rowOff>295275</xdr:rowOff>
    </xdr:to>
    <xdr:pic>
      <xdr:nvPicPr>
        <xdr:cNvPr id="154" name="Рисунок 153" descr="C:\Users\sokolova\Desktop\Набор 11С.jpeg"/>
        <xdr:cNvPicPr/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3981450" y="34089975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200024</xdr:colOff>
      <xdr:row>91</xdr:row>
      <xdr:rowOff>76200</xdr:rowOff>
    </xdr:from>
    <xdr:to>
      <xdr:col>2</xdr:col>
      <xdr:colOff>685799</xdr:colOff>
      <xdr:row>91</xdr:row>
      <xdr:rowOff>304800</xdr:rowOff>
    </xdr:to>
    <xdr:pic>
      <xdr:nvPicPr>
        <xdr:cNvPr id="155" name="Рисунок 154" descr="C:\Users\sokolova\Desktop\ХИМИЯ\Набор 12 ВС.jpeg"/>
        <xdr:cNvPicPr/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000499" y="34480500"/>
          <a:ext cx="485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92</xdr:row>
      <xdr:rowOff>38100</xdr:rowOff>
    </xdr:from>
    <xdr:to>
      <xdr:col>2</xdr:col>
      <xdr:colOff>657225</xdr:colOff>
      <xdr:row>92</xdr:row>
      <xdr:rowOff>295275</xdr:rowOff>
    </xdr:to>
    <xdr:pic>
      <xdr:nvPicPr>
        <xdr:cNvPr id="156" name="Рисунок 155" descr="Набор №13ВС &quot;Галогениды&quot;"/>
        <xdr:cNvPicPr/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3981450" y="34823400"/>
          <a:ext cx="476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93</xdr:row>
      <xdr:rowOff>19049</xdr:rowOff>
    </xdr:from>
    <xdr:to>
      <xdr:col>2</xdr:col>
      <xdr:colOff>647700</xdr:colOff>
      <xdr:row>93</xdr:row>
      <xdr:rowOff>257174</xdr:rowOff>
    </xdr:to>
    <xdr:pic>
      <xdr:nvPicPr>
        <xdr:cNvPr id="157" name="Рисунок 156" descr="Набор №14ВС &quot;Сульфаты, сульфиты, сульфиды&quot;"/>
        <xdr:cNvPicPr/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3971925" y="35175824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94</xdr:row>
      <xdr:rowOff>38100</xdr:rowOff>
    </xdr:from>
    <xdr:to>
      <xdr:col>2</xdr:col>
      <xdr:colOff>628650</xdr:colOff>
      <xdr:row>94</xdr:row>
      <xdr:rowOff>295275</xdr:rowOff>
    </xdr:to>
    <xdr:pic>
      <xdr:nvPicPr>
        <xdr:cNvPr id="158" name="Рисунок 157" descr="Набор №16ВС &quot;Металлы, оксиды&quot; (алюминий)"/>
        <xdr:cNvPicPr/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3962400" y="35575875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81</xdr:row>
      <xdr:rowOff>66675</xdr:rowOff>
    </xdr:from>
    <xdr:to>
      <xdr:col>2</xdr:col>
      <xdr:colOff>723900</xdr:colOff>
      <xdr:row>81</xdr:row>
      <xdr:rowOff>323850</xdr:rowOff>
    </xdr:to>
    <xdr:pic>
      <xdr:nvPicPr>
        <xdr:cNvPr id="159" name="Рисунок 158" descr="Набор №1В &quot;Кислоты&quot;"/>
        <xdr:cNvPicPr/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010025" y="30660975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82</xdr:row>
      <xdr:rowOff>57150</xdr:rowOff>
    </xdr:from>
    <xdr:to>
      <xdr:col>2</xdr:col>
      <xdr:colOff>685799</xdr:colOff>
      <xdr:row>82</xdr:row>
      <xdr:rowOff>333375</xdr:rowOff>
    </xdr:to>
    <xdr:pic>
      <xdr:nvPicPr>
        <xdr:cNvPr id="160" name="Рисунок 159" descr="Набор №1С &quot;Кислоты&quot;"/>
        <xdr:cNvPicPr/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971925" y="31032450"/>
          <a:ext cx="51434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85</xdr:row>
      <xdr:rowOff>47624</xdr:rowOff>
    </xdr:from>
    <xdr:to>
      <xdr:col>2</xdr:col>
      <xdr:colOff>723899</xdr:colOff>
      <xdr:row>85</xdr:row>
      <xdr:rowOff>285749</xdr:rowOff>
    </xdr:to>
    <xdr:pic>
      <xdr:nvPicPr>
        <xdr:cNvPr id="161" name="Рисунок 160" descr="Набор №5С &quot;Органические вещества&quot;"/>
        <xdr:cNvPicPr/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3990975" y="32165924"/>
          <a:ext cx="5333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86</xdr:row>
      <xdr:rowOff>76200</xdr:rowOff>
    </xdr:from>
    <xdr:to>
      <xdr:col>2</xdr:col>
      <xdr:colOff>704850</xdr:colOff>
      <xdr:row>86</xdr:row>
      <xdr:rowOff>333375</xdr:rowOff>
    </xdr:to>
    <xdr:pic>
      <xdr:nvPicPr>
        <xdr:cNvPr id="162" name="Рисунок 161" descr="Набор №6С &quot;Органические вещества&quot;"/>
        <xdr:cNvPicPr/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3990975" y="32575500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87</xdr:row>
      <xdr:rowOff>28574</xdr:rowOff>
    </xdr:from>
    <xdr:to>
      <xdr:col>2</xdr:col>
      <xdr:colOff>723899</xdr:colOff>
      <xdr:row>87</xdr:row>
      <xdr:rowOff>295275</xdr:rowOff>
    </xdr:to>
    <xdr:pic>
      <xdr:nvPicPr>
        <xdr:cNvPr id="163" name="Рисунок 162" descr="Набор №7С &quot;Минеральные удобрения&quot;"/>
        <xdr:cNvPicPr/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3990975" y="32908874"/>
          <a:ext cx="53339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88</xdr:row>
      <xdr:rowOff>47625</xdr:rowOff>
    </xdr:from>
    <xdr:to>
      <xdr:col>2</xdr:col>
      <xdr:colOff>695325</xdr:colOff>
      <xdr:row>88</xdr:row>
      <xdr:rowOff>314325</xdr:rowOff>
    </xdr:to>
    <xdr:pic>
      <xdr:nvPicPr>
        <xdr:cNvPr id="164" name="Рисунок 163" descr="Набор №8С &quot;Иониты&quot;"/>
        <xdr:cNvPicPr/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943350" y="33308925"/>
          <a:ext cx="552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161926</xdr:colOff>
      <xdr:row>89</xdr:row>
      <xdr:rowOff>57149</xdr:rowOff>
    </xdr:from>
    <xdr:to>
      <xdr:col>2</xdr:col>
      <xdr:colOff>695326</xdr:colOff>
      <xdr:row>89</xdr:row>
      <xdr:rowOff>304800</xdr:rowOff>
    </xdr:to>
    <xdr:pic>
      <xdr:nvPicPr>
        <xdr:cNvPr id="165" name="Рисунок 164" descr="Набор №9ВС &quot;Образцы неорганических веществ&quot;"/>
        <xdr:cNvPicPr/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3962401" y="33699449"/>
          <a:ext cx="533400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84</xdr:row>
      <xdr:rowOff>28573</xdr:rowOff>
    </xdr:from>
    <xdr:to>
      <xdr:col>2</xdr:col>
      <xdr:colOff>714375</xdr:colOff>
      <xdr:row>84</xdr:row>
      <xdr:rowOff>257175</xdr:rowOff>
    </xdr:to>
    <xdr:pic>
      <xdr:nvPicPr>
        <xdr:cNvPr id="166" name="Рисунок 165" descr="Набор №3ВС &quot;Щелочи&quot;"/>
        <xdr:cNvPicPr/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4000500" y="31765873"/>
          <a:ext cx="514350" cy="22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83</xdr:row>
      <xdr:rowOff>66675</xdr:rowOff>
    </xdr:from>
    <xdr:to>
      <xdr:col>2</xdr:col>
      <xdr:colOff>723900</xdr:colOff>
      <xdr:row>83</xdr:row>
      <xdr:rowOff>276225</xdr:rowOff>
    </xdr:to>
    <xdr:pic>
      <xdr:nvPicPr>
        <xdr:cNvPr id="167" name="Рисунок 166" descr="Набор №2М &quot;Кислоты&quot;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3981450" y="31422975"/>
          <a:ext cx="542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95</xdr:row>
      <xdr:rowOff>28574</xdr:rowOff>
    </xdr:from>
    <xdr:to>
      <xdr:col>2</xdr:col>
      <xdr:colOff>619125</xdr:colOff>
      <xdr:row>95</xdr:row>
      <xdr:rowOff>295275</xdr:rowOff>
    </xdr:to>
    <xdr:pic>
      <xdr:nvPicPr>
        <xdr:cNvPr id="168" name="Рисунок 167" descr="Набор №17С &quot;Нитраты&quot; (без серебра)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3971925" y="35947349"/>
          <a:ext cx="4476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96</xdr:row>
      <xdr:rowOff>66675</xdr:rowOff>
    </xdr:from>
    <xdr:to>
      <xdr:col>2</xdr:col>
      <xdr:colOff>666750</xdr:colOff>
      <xdr:row>96</xdr:row>
      <xdr:rowOff>295275</xdr:rowOff>
    </xdr:to>
    <xdr:pic>
      <xdr:nvPicPr>
        <xdr:cNvPr id="169" name="Рисунок 168" descr="Набор №17С &quot;Нитраты&quot; (серебро 10 гр.)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3981451" y="36366450"/>
          <a:ext cx="485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98</xdr:row>
      <xdr:rowOff>28575</xdr:rowOff>
    </xdr:from>
    <xdr:to>
      <xdr:col>2</xdr:col>
      <xdr:colOff>666750</xdr:colOff>
      <xdr:row>98</xdr:row>
      <xdr:rowOff>323850</xdr:rowOff>
    </xdr:to>
    <xdr:pic>
      <xdr:nvPicPr>
        <xdr:cNvPr id="170" name="Рисунок 169" descr="Набор №19ВС &quot;Соединения марганца&quot;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3952875" y="37090350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97</xdr:row>
      <xdr:rowOff>47625</xdr:rowOff>
    </xdr:from>
    <xdr:to>
      <xdr:col>2</xdr:col>
      <xdr:colOff>647700</xdr:colOff>
      <xdr:row>97</xdr:row>
      <xdr:rowOff>285750</xdr:rowOff>
    </xdr:to>
    <xdr:pic>
      <xdr:nvPicPr>
        <xdr:cNvPr id="171" name="Рисунок 170" descr="Набор №18С &quot;Соединения хрома&quot;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3943350" y="36728400"/>
          <a:ext cx="504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99</xdr:row>
      <xdr:rowOff>57150</xdr:rowOff>
    </xdr:from>
    <xdr:to>
      <xdr:col>2</xdr:col>
      <xdr:colOff>619124</xdr:colOff>
      <xdr:row>99</xdr:row>
      <xdr:rowOff>295275</xdr:rowOff>
    </xdr:to>
    <xdr:pic>
      <xdr:nvPicPr>
        <xdr:cNvPr id="172" name="Рисунок 171" descr="Набор №20ВС &quot;Кислоты&quot;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3924300" y="37499925"/>
          <a:ext cx="4952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100</xdr:row>
      <xdr:rowOff>38100</xdr:rowOff>
    </xdr:from>
    <xdr:to>
      <xdr:col>2</xdr:col>
      <xdr:colOff>619125</xdr:colOff>
      <xdr:row>100</xdr:row>
      <xdr:rowOff>285750</xdr:rowOff>
    </xdr:to>
    <xdr:pic>
      <xdr:nvPicPr>
        <xdr:cNvPr id="173" name="Рисунок 172" descr="Набор №21ВС &quot;Неорганические вещества&quot;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3895725" y="3786187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101</xdr:row>
      <xdr:rowOff>47624</xdr:rowOff>
    </xdr:from>
    <xdr:to>
      <xdr:col>2</xdr:col>
      <xdr:colOff>602796</xdr:colOff>
      <xdr:row>101</xdr:row>
      <xdr:rowOff>304800</xdr:rowOff>
    </xdr:to>
    <xdr:pic>
      <xdr:nvPicPr>
        <xdr:cNvPr id="174" name="Рисунок 173" descr="Набор №22ВС &quot;Индикаторы&quot; (с лакмоидом)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3924300" y="38252399"/>
          <a:ext cx="478971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12</xdr:row>
      <xdr:rowOff>38100</xdr:rowOff>
    </xdr:from>
    <xdr:to>
      <xdr:col>2</xdr:col>
      <xdr:colOff>695325</xdr:colOff>
      <xdr:row>12</xdr:row>
      <xdr:rowOff>314325</xdr:rowOff>
    </xdr:to>
    <xdr:pic>
      <xdr:nvPicPr>
        <xdr:cNvPr id="175" name="Рисунок 174" descr="C:\Users\sokolova\AppData\Local\Microsoft\Windows\Temporary Internet Files\Content.Word\ОГЭ_Ученик_2020.jpg"/>
        <xdr:cNvPicPr/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3971925" y="3390900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11</xdr:row>
      <xdr:rowOff>28575</xdr:rowOff>
    </xdr:from>
    <xdr:to>
      <xdr:col>2</xdr:col>
      <xdr:colOff>714375</xdr:colOff>
      <xdr:row>11</xdr:row>
      <xdr:rowOff>352424</xdr:rowOff>
    </xdr:to>
    <xdr:pic>
      <xdr:nvPicPr>
        <xdr:cNvPr id="176" name="Рисунок 175" descr="C:\Users\sokolova\AppData\Local\Microsoft\Windows\Temporary Internet Files\Content.Word\ОГЭ_Учитель_оборудование_2020.jpg"/>
        <xdr:cNvPicPr/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4029076" y="2743200"/>
          <a:ext cx="485774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152401</xdr:colOff>
      <xdr:row>14</xdr:row>
      <xdr:rowOff>28576</xdr:rowOff>
    </xdr:from>
    <xdr:to>
      <xdr:col>2</xdr:col>
      <xdr:colOff>695325</xdr:colOff>
      <xdr:row>14</xdr:row>
      <xdr:rowOff>333375</xdr:rowOff>
    </xdr:to>
    <xdr:pic>
      <xdr:nvPicPr>
        <xdr:cNvPr id="178" name="Рисунок 177" descr="C:\Users\sokolova\AppData\Local\Microsoft\Windows\Temporary Internet Files\Content.Word\ОГЭ_Хранения_реактивов.jpg"/>
        <xdr:cNvPicPr/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3952876" y="4524376"/>
          <a:ext cx="542924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183</xdr:row>
      <xdr:rowOff>28575</xdr:rowOff>
    </xdr:from>
    <xdr:to>
      <xdr:col>2</xdr:col>
      <xdr:colOff>476250</xdr:colOff>
      <xdr:row>183</xdr:row>
      <xdr:rowOff>338543</xdr:rowOff>
    </xdr:to>
    <xdr:pic>
      <xdr:nvPicPr>
        <xdr:cNvPr id="177" name="Picture 5" descr="http://www.school.nd.ru/products/catalog/doski/interaktivnye_tvorcheskie_zadania_chimia/cover.jp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4019550" y="68941950"/>
          <a:ext cx="257175" cy="3099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184</xdr:row>
      <xdr:rowOff>19051</xdr:rowOff>
    </xdr:from>
    <xdr:to>
      <xdr:col>2</xdr:col>
      <xdr:colOff>485776</xdr:colOff>
      <xdr:row>184</xdr:row>
      <xdr:rowOff>342901</xdr:rowOff>
    </xdr:to>
    <xdr:pic>
      <xdr:nvPicPr>
        <xdr:cNvPr id="179" name="Picture 1" descr="http://www.school.nd.ru/products/catalog/entertaining_experiences/chemistry1/cover.jp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4000501" y="69313426"/>
          <a:ext cx="285750" cy="32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185</xdr:row>
      <xdr:rowOff>19050</xdr:rowOff>
    </xdr:from>
    <xdr:to>
      <xdr:col>2</xdr:col>
      <xdr:colOff>476250</xdr:colOff>
      <xdr:row>185</xdr:row>
      <xdr:rowOff>355299</xdr:rowOff>
    </xdr:to>
    <xdr:pic>
      <xdr:nvPicPr>
        <xdr:cNvPr id="180" name="Picture 2" descr="http://www.school.nd.ru/products/catalog/entertaining_experiences/chemistry2/cover.jp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3981450" y="69694425"/>
          <a:ext cx="295275" cy="33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190502</xdr:colOff>
      <xdr:row>186</xdr:row>
      <xdr:rowOff>19052</xdr:rowOff>
    </xdr:from>
    <xdr:to>
      <xdr:col>2</xdr:col>
      <xdr:colOff>504825</xdr:colOff>
      <xdr:row>186</xdr:row>
      <xdr:rowOff>357390</xdr:rowOff>
    </xdr:to>
    <xdr:pic>
      <xdr:nvPicPr>
        <xdr:cNvPr id="181" name="Picture 3" descr="http://www.school.nd.ru/products/catalog/entertaining_experiences/chemistry3/cover.jp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3990977" y="70075427"/>
          <a:ext cx="314323" cy="3383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152401</xdr:colOff>
      <xdr:row>187</xdr:row>
      <xdr:rowOff>38101</xdr:rowOff>
    </xdr:from>
    <xdr:to>
      <xdr:col>2</xdr:col>
      <xdr:colOff>438150</xdr:colOff>
      <xdr:row>187</xdr:row>
      <xdr:rowOff>323850</xdr:rowOff>
    </xdr:to>
    <xdr:pic>
      <xdr:nvPicPr>
        <xdr:cNvPr id="182" name="Picture 6" descr="http://www.school.nd.ru/products/catalog/elektronnye_plakaty_i_testy/himiya_8_9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3952876" y="70475476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188</xdr:row>
      <xdr:rowOff>19051</xdr:rowOff>
    </xdr:from>
    <xdr:to>
      <xdr:col>2</xdr:col>
      <xdr:colOff>428625</xdr:colOff>
      <xdr:row>188</xdr:row>
      <xdr:rowOff>304801</xdr:rowOff>
    </xdr:to>
    <xdr:pic>
      <xdr:nvPicPr>
        <xdr:cNvPr id="183" name="Picture 7" descr="http://www.school.nd.ru/products/catalog/elektronnye_plakaty_i_testy/himiya_10_11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3924300" y="70837426"/>
          <a:ext cx="3048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189</xdr:row>
      <xdr:rowOff>47625</xdr:rowOff>
    </xdr:from>
    <xdr:to>
      <xdr:col>2</xdr:col>
      <xdr:colOff>438150</xdr:colOff>
      <xdr:row>189</xdr:row>
      <xdr:rowOff>352729</xdr:rowOff>
    </xdr:to>
    <xdr:pic>
      <xdr:nvPicPr>
        <xdr:cNvPr id="184" name="Picture 8" descr="http://www.school.nd.ru/products/catalog/elektronnye_plakaty_i_testy/himiya_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3962400" y="71247000"/>
          <a:ext cx="276225" cy="3051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190</xdr:row>
      <xdr:rowOff>38100</xdr:rowOff>
    </xdr:from>
    <xdr:to>
      <xdr:col>2</xdr:col>
      <xdr:colOff>428625</xdr:colOff>
      <xdr:row>190</xdr:row>
      <xdr:rowOff>334590</xdr:rowOff>
    </xdr:to>
    <xdr:pic>
      <xdr:nvPicPr>
        <xdr:cNvPr id="185" name="Picture 9" descr="http://www.school.nd.ru/products/catalog/elektronnye_plakaty_i_testy/himiya_ne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3971926" y="71618475"/>
          <a:ext cx="257174" cy="296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191</xdr:row>
      <xdr:rowOff>66675</xdr:rowOff>
    </xdr:from>
    <xdr:to>
      <xdr:col>2</xdr:col>
      <xdr:colOff>609599</xdr:colOff>
      <xdr:row>191</xdr:row>
      <xdr:rowOff>333375</xdr:rowOff>
    </xdr:to>
    <xdr:pic>
      <xdr:nvPicPr>
        <xdr:cNvPr id="186" name="Рисунок 185" descr="C:\Users\sokolova\Desktop\Физика новые\Интерактивный справочник.PNG"/>
        <xdr:cNvPicPr/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3857625" y="72028050"/>
          <a:ext cx="552449" cy="2667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200026</xdr:colOff>
      <xdr:row>182</xdr:row>
      <xdr:rowOff>19050</xdr:rowOff>
    </xdr:from>
    <xdr:to>
      <xdr:col>2</xdr:col>
      <xdr:colOff>479570</xdr:colOff>
      <xdr:row>182</xdr:row>
      <xdr:rowOff>371475</xdr:rowOff>
    </xdr:to>
    <xdr:pic>
      <xdr:nvPicPr>
        <xdr:cNvPr id="187" name="Picture 4" descr="http://www.school.nd.ru/products/catalog/interaktivnye_plakaty/chemreaction/cover.jp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4000501" y="68551425"/>
          <a:ext cx="279544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13</xdr:row>
      <xdr:rowOff>9524</xdr:rowOff>
    </xdr:from>
    <xdr:to>
      <xdr:col>2</xdr:col>
      <xdr:colOff>771525</xdr:colOff>
      <xdr:row>13</xdr:row>
      <xdr:rowOff>361949</xdr:rowOff>
    </xdr:to>
    <xdr:pic>
      <xdr:nvPicPr>
        <xdr:cNvPr id="189" name="Рисунок 188" descr="\\server1c\1c_base\Пользователь\МАРКЕТИНГ 08.02.2017\СОКОЛОВА\НОВЫЙ сайт 2020\Школа 2020\ОТПРАВЛЕНО\Новый ХИМИЯ ИЮНЬ\фото химия 2020\ОГЭ\Набор ОГЭ по химии набор для хранения реактивов.jpg"/>
        <xdr:cNvPicPr/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3838575" y="4124324"/>
          <a:ext cx="733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23</xdr:row>
      <xdr:rowOff>0</xdr:rowOff>
    </xdr:from>
    <xdr:to>
      <xdr:col>2</xdr:col>
      <xdr:colOff>809625</xdr:colOff>
      <xdr:row>23</xdr:row>
      <xdr:rowOff>342900</xdr:rowOff>
    </xdr:to>
    <xdr:pic>
      <xdr:nvPicPr>
        <xdr:cNvPr id="191" name="Рисунок 190" descr="C:\Users\sokolova\AppData\Local\Microsoft\Windows\Temporary Internet Files\Content.Word\Преобразователь высоковольтный.png"/>
        <xdr:cNvPicPr/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3886200" y="7772400"/>
          <a:ext cx="723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SheetLayoutView="100" workbookViewId="0">
      <selection activeCell="E60" sqref="E60:F67"/>
    </sheetView>
  </sheetViews>
  <sheetFormatPr defaultColWidth="9.140625" defaultRowHeight="12.75"/>
  <cols>
    <col min="1" max="1" width="4.28515625" style="10" customWidth="1"/>
    <col min="2" max="2" width="52.7109375" style="6" customWidth="1"/>
    <col min="3" max="3" width="13.7109375" style="6" customWidth="1"/>
    <col min="4" max="4" width="6.42578125" style="4" customWidth="1"/>
    <col min="5" max="5" width="12" style="1" customWidth="1"/>
    <col min="6" max="6" width="11.28515625" style="1" customWidth="1"/>
    <col min="7" max="7" width="10.28515625" style="47" customWidth="1"/>
    <col min="8" max="16384" width="9.140625" style="2"/>
  </cols>
  <sheetData>
    <row r="1" spans="1:6" ht="15.75" customHeight="1">
      <c r="A1" s="80" t="s">
        <v>209</v>
      </c>
      <c r="B1" s="81"/>
      <c r="C1" s="81"/>
      <c r="D1" s="81"/>
      <c r="E1" s="81"/>
      <c r="F1" s="82"/>
    </row>
    <row r="2" spans="1:6" ht="15.75" customHeight="1">
      <c r="A2" s="83"/>
      <c r="B2" s="84"/>
      <c r="C2" s="84"/>
      <c r="D2" s="84"/>
      <c r="E2" s="84"/>
      <c r="F2" s="85"/>
    </row>
    <row r="3" spans="1:6" ht="15.75" customHeight="1">
      <c r="A3" s="83"/>
      <c r="B3" s="84"/>
      <c r="C3" s="84"/>
      <c r="D3" s="84"/>
      <c r="E3" s="84"/>
      <c r="F3" s="85"/>
    </row>
    <row r="4" spans="1:6">
      <c r="A4" s="83"/>
      <c r="B4" s="84"/>
      <c r="C4" s="84"/>
      <c r="D4" s="84"/>
      <c r="E4" s="84"/>
      <c r="F4" s="85"/>
    </row>
    <row r="5" spans="1:6" ht="20.25" customHeight="1">
      <c r="A5" s="83"/>
      <c r="B5" s="84"/>
      <c r="C5" s="84"/>
      <c r="D5" s="84"/>
      <c r="E5" s="84"/>
      <c r="F5" s="85"/>
    </row>
    <row r="6" spans="1:6" ht="18" customHeight="1">
      <c r="A6" s="83"/>
      <c r="B6" s="84"/>
      <c r="C6" s="84"/>
      <c r="D6" s="84"/>
      <c r="E6" s="84"/>
      <c r="F6" s="85"/>
    </row>
    <row r="7" spans="1:6" ht="22.5">
      <c r="A7" s="92" t="s">
        <v>34</v>
      </c>
      <c r="B7" s="93"/>
      <c r="C7" s="93"/>
      <c r="D7" s="93"/>
      <c r="E7" s="78" t="s">
        <v>231</v>
      </c>
      <c r="F7" s="79"/>
    </row>
    <row r="8" spans="1:6" ht="27" customHeight="1">
      <c r="A8" s="11" t="s">
        <v>40</v>
      </c>
      <c r="B8" s="12" t="s">
        <v>41</v>
      </c>
      <c r="C8" s="12" t="s">
        <v>159</v>
      </c>
      <c r="D8" s="13" t="s">
        <v>42</v>
      </c>
      <c r="E8" s="14" t="s">
        <v>35</v>
      </c>
      <c r="F8" s="14" t="s">
        <v>36</v>
      </c>
    </row>
    <row r="9" spans="1:6" ht="18" customHeight="1">
      <c r="A9" s="89" t="s">
        <v>125</v>
      </c>
      <c r="B9" s="90"/>
      <c r="C9" s="90"/>
      <c r="D9" s="90"/>
      <c r="E9" s="90"/>
      <c r="F9" s="91"/>
    </row>
    <row r="10" spans="1:6" ht="30" customHeight="1">
      <c r="A10" s="44" t="s">
        <v>67</v>
      </c>
      <c r="B10" s="45" t="s">
        <v>126</v>
      </c>
      <c r="C10" s="53"/>
      <c r="D10" s="46">
        <v>1</v>
      </c>
      <c r="E10" s="62">
        <v>140192</v>
      </c>
      <c r="F10" s="63">
        <f>E10*D10</f>
        <v>140192</v>
      </c>
    </row>
    <row r="11" spans="1:6" ht="18" customHeight="1">
      <c r="A11" s="94" t="s">
        <v>212</v>
      </c>
      <c r="B11" s="95"/>
      <c r="C11" s="95"/>
      <c r="D11" s="95"/>
      <c r="E11" s="95"/>
      <c r="F11" s="96"/>
    </row>
    <row r="12" spans="1:6" ht="30" customHeight="1">
      <c r="A12" s="64" t="s">
        <v>67</v>
      </c>
      <c r="B12" s="65" t="s">
        <v>228</v>
      </c>
      <c r="C12" s="66"/>
      <c r="D12" s="67">
        <v>1</v>
      </c>
      <c r="E12" s="68">
        <v>14976</v>
      </c>
      <c r="F12" s="69">
        <f>E12*D12</f>
        <v>14976</v>
      </c>
    </row>
    <row r="13" spans="1:6" ht="30" customHeight="1">
      <c r="A13" s="22" t="s">
        <v>68</v>
      </c>
      <c r="B13" s="70" t="s">
        <v>229</v>
      </c>
      <c r="C13" s="71"/>
      <c r="D13" s="25">
        <v>4</v>
      </c>
      <c r="E13" s="72">
        <v>1030</v>
      </c>
      <c r="F13" s="61">
        <f>E13*D13</f>
        <v>4120</v>
      </c>
    </row>
    <row r="14" spans="1:6" ht="30" customHeight="1">
      <c r="A14" s="26" t="s">
        <v>69</v>
      </c>
      <c r="B14" s="70" t="s">
        <v>230</v>
      </c>
      <c r="C14" s="71"/>
      <c r="D14" s="30">
        <v>1</v>
      </c>
      <c r="E14" s="72">
        <v>9776</v>
      </c>
      <c r="F14" s="60">
        <f>E14*D14</f>
        <v>9776</v>
      </c>
    </row>
    <row r="15" spans="1:6" ht="30" customHeight="1">
      <c r="A15" s="31" t="s">
        <v>70</v>
      </c>
      <c r="B15" s="43" t="s">
        <v>211</v>
      </c>
      <c r="C15" s="54"/>
      <c r="D15" s="38">
        <v>1</v>
      </c>
      <c r="E15" s="73">
        <v>4500</v>
      </c>
      <c r="F15" s="74">
        <f>E15*D15</f>
        <v>4500</v>
      </c>
    </row>
    <row r="16" spans="1:6" ht="18" customHeight="1">
      <c r="A16" s="97" t="s">
        <v>43</v>
      </c>
      <c r="B16" s="98"/>
      <c r="C16" s="98"/>
      <c r="D16" s="98"/>
      <c r="E16" s="98"/>
      <c r="F16" s="99"/>
    </row>
    <row r="17" spans="1:6" ht="30" customHeight="1">
      <c r="A17" s="20" t="s">
        <v>67</v>
      </c>
      <c r="B17" s="16" t="s">
        <v>1</v>
      </c>
      <c r="C17" s="16"/>
      <c r="D17" s="17">
        <v>1</v>
      </c>
      <c r="E17" s="18">
        <v>4130</v>
      </c>
      <c r="F17" s="18">
        <f t="shared" ref="F17:F47" si="0">E17*D17</f>
        <v>4130</v>
      </c>
    </row>
    <row r="18" spans="1:6" ht="30" customHeight="1">
      <c r="A18" s="20" t="s">
        <v>68</v>
      </c>
      <c r="B18" s="21" t="s">
        <v>57</v>
      </c>
      <c r="C18" s="21"/>
      <c r="D18" s="17">
        <v>1</v>
      </c>
      <c r="E18" s="18">
        <v>3725</v>
      </c>
      <c r="F18" s="18">
        <f t="shared" si="0"/>
        <v>3725</v>
      </c>
    </row>
    <row r="19" spans="1:6" ht="30" customHeight="1">
      <c r="A19" s="20" t="s">
        <v>69</v>
      </c>
      <c r="B19" s="16" t="s">
        <v>2</v>
      </c>
      <c r="C19" s="16"/>
      <c r="D19" s="17">
        <v>1</v>
      </c>
      <c r="E19" s="18">
        <v>4350</v>
      </c>
      <c r="F19" s="18">
        <f t="shared" si="0"/>
        <v>4350</v>
      </c>
    </row>
    <row r="20" spans="1:6" ht="30" customHeight="1">
      <c r="A20" s="20" t="s">
        <v>70</v>
      </c>
      <c r="B20" s="23" t="s">
        <v>224</v>
      </c>
      <c r="C20" s="16"/>
      <c r="D20" s="17">
        <v>1</v>
      </c>
      <c r="E20" s="18">
        <v>2170</v>
      </c>
      <c r="F20" s="18">
        <f t="shared" si="0"/>
        <v>2170</v>
      </c>
    </row>
    <row r="21" spans="1:6" ht="30" customHeight="1">
      <c r="A21" s="22" t="s">
        <v>71</v>
      </c>
      <c r="B21" s="23" t="s">
        <v>3</v>
      </c>
      <c r="C21" s="23"/>
      <c r="D21" s="25">
        <v>1</v>
      </c>
      <c r="E21" s="18">
        <v>7200</v>
      </c>
      <c r="F21" s="18">
        <f t="shared" si="0"/>
        <v>7200</v>
      </c>
    </row>
    <row r="22" spans="1:6" ht="30" customHeight="1">
      <c r="A22" s="22" t="s">
        <v>72</v>
      </c>
      <c r="B22" s="23" t="s">
        <v>23</v>
      </c>
      <c r="C22" s="23"/>
      <c r="D22" s="25">
        <v>1</v>
      </c>
      <c r="E22" s="61">
        <v>1612</v>
      </c>
      <c r="F22" s="61">
        <f t="shared" si="0"/>
        <v>1612</v>
      </c>
    </row>
    <row r="23" spans="1:6" ht="30" customHeight="1">
      <c r="A23" s="26" t="s">
        <v>73</v>
      </c>
      <c r="B23" s="27" t="s">
        <v>183</v>
      </c>
      <c r="C23" s="27"/>
      <c r="D23" s="28">
        <v>1</v>
      </c>
      <c r="E23" s="59">
        <v>5500</v>
      </c>
      <c r="F23" s="18">
        <f t="shared" si="0"/>
        <v>5500</v>
      </c>
    </row>
    <row r="24" spans="1:6" ht="30" customHeight="1">
      <c r="A24" s="58" t="s">
        <v>74</v>
      </c>
      <c r="B24" s="27" t="s">
        <v>225</v>
      </c>
      <c r="C24" s="27"/>
      <c r="D24" s="28">
        <v>1</v>
      </c>
      <c r="E24" s="59">
        <v>12400</v>
      </c>
      <c r="F24" s="18">
        <f t="shared" si="0"/>
        <v>12400</v>
      </c>
    </row>
    <row r="25" spans="1:6" ht="30" customHeight="1">
      <c r="A25" s="26" t="s">
        <v>75</v>
      </c>
      <c r="B25" s="27" t="s">
        <v>193</v>
      </c>
      <c r="C25" s="27"/>
      <c r="D25" s="28">
        <v>1</v>
      </c>
      <c r="E25" s="59">
        <v>621</v>
      </c>
      <c r="F25" s="18">
        <f t="shared" si="0"/>
        <v>621</v>
      </c>
    </row>
    <row r="26" spans="1:6" ht="30" customHeight="1">
      <c r="A26" s="26" t="s">
        <v>76</v>
      </c>
      <c r="B26" s="29" t="s">
        <v>207</v>
      </c>
      <c r="C26" s="29"/>
      <c r="D26" s="30">
        <v>1</v>
      </c>
      <c r="E26" s="41">
        <v>1893</v>
      </c>
      <c r="F26" s="18">
        <f t="shared" si="0"/>
        <v>1893</v>
      </c>
    </row>
    <row r="27" spans="1:6" ht="30" customHeight="1">
      <c r="A27" s="26" t="s">
        <v>77</v>
      </c>
      <c r="B27" s="29" t="s">
        <v>195</v>
      </c>
      <c r="C27" s="29"/>
      <c r="D27" s="30">
        <v>1</v>
      </c>
      <c r="E27" s="41">
        <v>5010</v>
      </c>
      <c r="F27" s="18">
        <f t="shared" si="0"/>
        <v>5010</v>
      </c>
    </row>
    <row r="28" spans="1:6" ht="30" customHeight="1">
      <c r="A28" s="26" t="s">
        <v>78</v>
      </c>
      <c r="B28" s="29" t="s">
        <v>185</v>
      </c>
      <c r="C28" s="29"/>
      <c r="D28" s="30">
        <v>1</v>
      </c>
      <c r="E28" s="41">
        <v>3650</v>
      </c>
      <c r="F28" s="18">
        <f t="shared" si="0"/>
        <v>3650</v>
      </c>
    </row>
    <row r="29" spans="1:6" ht="30" customHeight="1">
      <c r="A29" s="26" t="s">
        <v>87</v>
      </c>
      <c r="B29" s="29" t="s">
        <v>186</v>
      </c>
      <c r="C29" s="29"/>
      <c r="D29" s="30">
        <v>1</v>
      </c>
      <c r="E29" s="41">
        <v>4505</v>
      </c>
      <c r="F29" s="18">
        <f t="shared" si="0"/>
        <v>4505</v>
      </c>
    </row>
    <row r="30" spans="1:6" ht="30" customHeight="1">
      <c r="A30" s="26" t="s">
        <v>88</v>
      </c>
      <c r="B30" s="29" t="s">
        <v>5</v>
      </c>
      <c r="C30" s="29"/>
      <c r="D30" s="30">
        <v>1</v>
      </c>
      <c r="E30" s="41">
        <v>285</v>
      </c>
      <c r="F30" s="18">
        <f t="shared" si="0"/>
        <v>285</v>
      </c>
    </row>
    <row r="31" spans="1:6" ht="30" customHeight="1">
      <c r="A31" s="26" t="s">
        <v>89</v>
      </c>
      <c r="B31" s="29" t="s">
        <v>4</v>
      </c>
      <c r="C31" s="29"/>
      <c r="D31" s="30">
        <v>2</v>
      </c>
      <c r="E31" s="41">
        <v>1730</v>
      </c>
      <c r="F31" s="18">
        <f t="shared" si="0"/>
        <v>3460</v>
      </c>
    </row>
    <row r="32" spans="1:6" ht="30" customHeight="1">
      <c r="A32" s="26" t="s">
        <v>90</v>
      </c>
      <c r="B32" s="29" t="s">
        <v>194</v>
      </c>
      <c r="C32" s="29"/>
      <c r="D32" s="30">
        <v>1</v>
      </c>
      <c r="E32" s="41">
        <v>1766</v>
      </c>
      <c r="F32" s="18">
        <f t="shared" si="0"/>
        <v>1766</v>
      </c>
    </row>
    <row r="33" spans="1:6" ht="30" customHeight="1">
      <c r="A33" s="26" t="s">
        <v>91</v>
      </c>
      <c r="B33" s="29" t="s">
        <v>226</v>
      </c>
      <c r="C33" s="29"/>
      <c r="D33" s="30">
        <v>1</v>
      </c>
      <c r="E33" s="41">
        <v>3850</v>
      </c>
      <c r="F33" s="18">
        <f t="shared" si="0"/>
        <v>3850</v>
      </c>
    </row>
    <row r="34" spans="1:6" ht="30" customHeight="1">
      <c r="A34" s="26" t="s">
        <v>92</v>
      </c>
      <c r="B34" s="29" t="s">
        <v>196</v>
      </c>
      <c r="C34" s="29"/>
      <c r="D34" s="30">
        <v>1</v>
      </c>
      <c r="E34" s="41">
        <v>1600</v>
      </c>
      <c r="F34" s="18">
        <f t="shared" si="0"/>
        <v>1600</v>
      </c>
    </row>
    <row r="35" spans="1:6" ht="30" customHeight="1">
      <c r="A35" s="26" t="s">
        <v>93</v>
      </c>
      <c r="B35" s="29" t="s">
        <v>181</v>
      </c>
      <c r="C35" s="29"/>
      <c r="D35" s="30">
        <v>2</v>
      </c>
      <c r="E35" s="41">
        <v>126</v>
      </c>
      <c r="F35" s="18">
        <f t="shared" si="0"/>
        <v>252</v>
      </c>
    </row>
    <row r="36" spans="1:6" ht="30" customHeight="1">
      <c r="A36" s="26" t="s">
        <v>94</v>
      </c>
      <c r="B36" s="29" t="s">
        <v>20</v>
      </c>
      <c r="C36" s="29"/>
      <c r="D36" s="30">
        <v>2</v>
      </c>
      <c r="E36" s="41">
        <v>85</v>
      </c>
      <c r="F36" s="18">
        <f t="shared" si="0"/>
        <v>170</v>
      </c>
    </row>
    <row r="37" spans="1:6" ht="18" customHeight="1">
      <c r="A37" s="75" t="s">
        <v>6</v>
      </c>
      <c r="B37" s="76"/>
      <c r="C37" s="76"/>
      <c r="D37" s="76"/>
      <c r="E37" s="76"/>
      <c r="F37" s="77"/>
    </row>
    <row r="38" spans="1:6" ht="30" customHeight="1">
      <c r="A38" s="22" t="s">
        <v>67</v>
      </c>
      <c r="B38" s="23" t="s">
        <v>98</v>
      </c>
      <c r="C38" s="52"/>
      <c r="D38" s="25">
        <v>2</v>
      </c>
      <c r="E38" s="60">
        <v>2184</v>
      </c>
      <c r="F38" s="61">
        <f t="shared" si="0"/>
        <v>4368</v>
      </c>
    </row>
    <row r="39" spans="1:6" ht="30" customHeight="1">
      <c r="A39" s="22" t="s">
        <v>68</v>
      </c>
      <c r="B39" s="23" t="s">
        <v>7</v>
      </c>
      <c r="C39" s="52"/>
      <c r="D39" s="25">
        <v>1</v>
      </c>
      <c r="E39" s="41">
        <v>4430</v>
      </c>
      <c r="F39" s="18">
        <f t="shared" si="0"/>
        <v>4430</v>
      </c>
    </row>
    <row r="40" spans="1:6" ht="30" customHeight="1">
      <c r="A40" s="31" t="s">
        <v>69</v>
      </c>
      <c r="B40" s="23" t="s">
        <v>8</v>
      </c>
      <c r="C40" s="52"/>
      <c r="D40" s="25">
        <v>1</v>
      </c>
      <c r="E40" s="41">
        <v>870</v>
      </c>
      <c r="F40" s="18">
        <f t="shared" si="0"/>
        <v>870</v>
      </c>
    </row>
    <row r="41" spans="1:6" ht="30" customHeight="1">
      <c r="A41" s="31" t="s">
        <v>70</v>
      </c>
      <c r="B41" s="23" t="s">
        <v>160</v>
      </c>
      <c r="C41" s="52"/>
      <c r="D41" s="25">
        <v>1</v>
      </c>
      <c r="E41" s="41">
        <v>2060</v>
      </c>
      <c r="F41" s="18">
        <f t="shared" si="0"/>
        <v>2060</v>
      </c>
    </row>
    <row r="42" spans="1:6" ht="30" customHeight="1">
      <c r="A42" s="31" t="s">
        <v>71</v>
      </c>
      <c r="B42" s="23" t="s">
        <v>25</v>
      </c>
      <c r="C42" s="52"/>
      <c r="D42" s="25">
        <v>1</v>
      </c>
      <c r="E42" s="41">
        <v>680</v>
      </c>
      <c r="F42" s="18">
        <f t="shared" si="0"/>
        <v>680</v>
      </c>
    </row>
    <row r="43" spans="1:6" ht="30" customHeight="1">
      <c r="A43" s="31" t="s">
        <v>72</v>
      </c>
      <c r="B43" s="23" t="s">
        <v>227</v>
      </c>
      <c r="C43" s="52"/>
      <c r="D43" s="25">
        <v>1</v>
      </c>
      <c r="E43" s="41">
        <v>900</v>
      </c>
      <c r="F43" s="18">
        <f t="shared" si="0"/>
        <v>900</v>
      </c>
    </row>
    <row r="44" spans="1:6" ht="30" customHeight="1">
      <c r="A44" s="31" t="s">
        <v>73</v>
      </c>
      <c r="B44" s="23" t="s">
        <v>104</v>
      </c>
      <c r="C44" s="52"/>
      <c r="D44" s="25">
        <v>1</v>
      </c>
      <c r="E44" s="41">
        <v>348</v>
      </c>
      <c r="F44" s="18">
        <f t="shared" si="0"/>
        <v>348</v>
      </c>
    </row>
    <row r="45" spans="1:6" ht="30" customHeight="1">
      <c r="A45" s="31" t="s">
        <v>74</v>
      </c>
      <c r="B45" s="23" t="s">
        <v>103</v>
      </c>
      <c r="C45" s="52"/>
      <c r="D45" s="25">
        <v>1</v>
      </c>
      <c r="E45" s="41">
        <v>5100</v>
      </c>
      <c r="F45" s="18">
        <f t="shared" si="0"/>
        <v>5100</v>
      </c>
    </row>
    <row r="46" spans="1:6" ht="30" customHeight="1">
      <c r="A46" s="31" t="s">
        <v>75</v>
      </c>
      <c r="B46" s="23" t="s">
        <v>192</v>
      </c>
      <c r="C46" s="52"/>
      <c r="D46" s="25">
        <v>1</v>
      </c>
      <c r="E46" s="41">
        <v>3100</v>
      </c>
      <c r="F46" s="18">
        <f t="shared" si="0"/>
        <v>3100</v>
      </c>
    </row>
    <row r="47" spans="1:6" ht="30" customHeight="1">
      <c r="A47" s="26" t="s">
        <v>76</v>
      </c>
      <c r="B47" s="29" t="s">
        <v>188</v>
      </c>
      <c r="C47" s="49"/>
      <c r="D47" s="30">
        <v>1</v>
      </c>
      <c r="E47" s="60">
        <v>913</v>
      </c>
      <c r="F47" s="18">
        <f t="shared" si="0"/>
        <v>913</v>
      </c>
    </row>
    <row r="48" spans="1:6" ht="18" customHeight="1">
      <c r="A48" s="75" t="s">
        <v>15</v>
      </c>
      <c r="B48" s="76"/>
      <c r="C48" s="76"/>
      <c r="D48" s="76"/>
      <c r="E48" s="76"/>
      <c r="F48" s="77"/>
    </row>
    <row r="49" spans="1:6" ht="30" customHeight="1">
      <c r="A49" s="22" t="s">
        <v>67</v>
      </c>
      <c r="B49" s="56" t="s">
        <v>190</v>
      </c>
      <c r="C49" s="52"/>
      <c r="D49" s="25">
        <v>15</v>
      </c>
      <c r="E49" s="18">
        <v>100</v>
      </c>
      <c r="F49" s="18">
        <f t="shared" ref="F49:F80" si="1">E49*D49</f>
        <v>1500</v>
      </c>
    </row>
    <row r="50" spans="1:6" ht="30" customHeight="1">
      <c r="A50" s="22" t="s">
        <v>68</v>
      </c>
      <c r="B50" s="33" t="s">
        <v>58</v>
      </c>
      <c r="C50" s="55"/>
      <c r="D50" s="25">
        <v>15</v>
      </c>
      <c r="E50" s="18">
        <v>150</v>
      </c>
      <c r="F50" s="18">
        <f t="shared" si="1"/>
        <v>2250</v>
      </c>
    </row>
    <row r="51" spans="1:6" ht="30" customHeight="1">
      <c r="A51" s="22" t="s">
        <v>69</v>
      </c>
      <c r="B51" s="32" t="s">
        <v>53</v>
      </c>
      <c r="C51" s="52"/>
      <c r="D51" s="25">
        <v>15</v>
      </c>
      <c r="E51" s="18">
        <v>1260</v>
      </c>
      <c r="F51" s="18">
        <f t="shared" si="1"/>
        <v>18900</v>
      </c>
    </row>
    <row r="52" spans="1:6" ht="30" customHeight="1">
      <c r="A52" s="22" t="s">
        <v>70</v>
      </c>
      <c r="B52" s="32" t="s">
        <v>16</v>
      </c>
      <c r="C52" s="52"/>
      <c r="D52" s="25">
        <v>15</v>
      </c>
      <c r="E52" s="18">
        <v>15</v>
      </c>
      <c r="F52" s="18">
        <f t="shared" si="1"/>
        <v>225</v>
      </c>
    </row>
    <row r="53" spans="1:6" ht="30" customHeight="1">
      <c r="A53" s="22" t="s">
        <v>71</v>
      </c>
      <c r="B53" s="32" t="s">
        <v>17</v>
      </c>
      <c r="C53" s="52"/>
      <c r="D53" s="25">
        <v>15</v>
      </c>
      <c r="E53" s="18">
        <v>100</v>
      </c>
      <c r="F53" s="18">
        <f t="shared" si="1"/>
        <v>1500</v>
      </c>
    </row>
    <row r="54" spans="1:6" ht="30" customHeight="1">
      <c r="A54" s="22" t="s">
        <v>72</v>
      </c>
      <c r="B54" s="32" t="s">
        <v>54</v>
      </c>
      <c r="C54" s="52"/>
      <c r="D54" s="25">
        <v>15</v>
      </c>
      <c r="E54" s="41">
        <v>141</v>
      </c>
      <c r="F54" s="18">
        <f t="shared" si="1"/>
        <v>2115</v>
      </c>
    </row>
    <row r="55" spans="1:6" ht="30" customHeight="1">
      <c r="A55" s="22" t="s">
        <v>73</v>
      </c>
      <c r="B55" s="32" t="s">
        <v>18</v>
      </c>
      <c r="C55" s="52"/>
      <c r="D55" s="25">
        <v>15</v>
      </c>
      <c r="E55" s="41">
        <v>80</v>
      </c>
      <c r="F55" s="18">
        <f t="shared" si="1"/>
        <v>1200</v>
      </c>
    </row>
    <row r="56" spans="1:6" ht="30" customHeight="1">
      <c r="A56" s="22" t="s">
        <v>74</v>
      </c>
      <c r="B56" s="32" t="s">
        <v>19</v>
      </c>
      <c r="C56" s="52"/>
      <c r="D56" s="25">
        <v>15</v>
      </c>
      <c r="E56" s="41">
        <v>100</v>
      </c>
      <c r="F56" s="18">
        <f t="shared" si="1"/>
        <v>1500</v>
      </c>
    </row>
    <row r="57" spans="1:6" ht="30" customHeight="1">
      <c r="A57" s="22" t="s">
        <v>75</v>
      </c>
      <c r="B57" s="34" t="s">
        <v>213</v>
      </c>
      <c r="C57" s="50"/>
      <c r="D57" s="36">
        <v>5</v>
      </c>
      <c r="E57" s="41">
        <v>2050</v>
      </c>
      <c r="F57" s="18">
        <f t="shared" si="1"/>
        <v>10250</v>
      </c>
    </row>
    <row r="58" spans="1:6" ht="30" customHeight="1">
      <c r="A58" s="22" t="s">
        <v>76</v>
      </c>
      <c r="B58" s="32" t="s">
        <v>21</v>
      </c>
      <c r="C58" s="52"/>
      <c r="D58" s="25">
        <v>15</v>
      </c>
      <c r="E58" s="41">
        <v>1269</v>
      </c>
      <c r="F58" s="18">
        <f t="shared" si="1"/>
        <v>19035</v>
      </c>
    </row>
    <row r="59" spans="1:6" ht="30" customHeight="1">
      <c r="A59" s="22" t="s">
        <v>77</v>
      </c>
      <c r="B59" s="32" t="s">
        <v>97</v>
      </c>
      <c r="C59" s="52"/>
      <c r="D59" s="25">
        <v>15</v>
      </c>
      <c r="E59" s="60">
        <v>155</v>
      </c>
      <c r="F59" s="18">
        <f t="shared" si="1"/>
        <v>2325</v>
      </c>
    </row>
    <row r="60" spans="1:6" ht="33" customHeight="1">
      <c r="A60" s="22" t="s">
        <v>78</v>
      </c>
      <c r="B60" s="32" t="s">
        <v>197</v>
      </c>
      <c r="C60" s="52"/>
      <c r="D60" s="25">
        <v>1</v>
      </c>
      <c r="E60" s="60">
        <v>2797</v>
      </c>
      <c r="F60" s="61">
        <f t="shared" si="1"/>
        <v>2797</v>
      </c>
    </row>
    <row r="61" spans="1:6" ht="30" customHeight="1">
      <c r="A61" s="22" t="s">
        <v>87</v>
      </c>
      <c r="B61" s="32" t="s">
        <v>198</v>
      </c>
      <c r="C61" s="52"/>
      <c r="D61" s="25">
        <v>1</v>
      </c>
      <c r="E61" s="60">
        <v>4786</v>
      </c>
      <c r="F61" s="61">
        <f t="shared" si="1"/>
        <v>4786</v>
      </c>
    </row>
    <row r="62" spans="1:6" ht="30" customHeight="1">
      <c r="A62" s="22" t="s">
        <v>88</v>
      </c>
      <c r="B62" s="32" t="s">
        <v>199</v>
      </c>
      <c r="C62" s="52"/>
      <c r="D62" s="25">
        <v>3</v>
      </c>
      <c r="E62" s="60">
        <v>1083</v>
      </c>
      <c r="F62" s="61">
        <f t="shared" si="1"/>
        <v>3249</v>
      </c>
    </row>
    <row r="63" spans="1:6" ht="30" customHeight="1">
      <c r="A63" s="22" t="s">
        <v>89</v>
      </c>
      <c r="B63" s="32" t="s">
        <v>200</v>
      </c>
      <c r="C63" s="52"/>
      <c r="D63" s="25">
        <v>3</v>
      </c>
      <c r="E63" s="60">
        <v>1335</v>
      </c>
      <c r="F63" s="61">
        <f t="shared" si="1"/>
        <v>4005</v>
      </c>
    </row>
    <row r="64" spans="1:6" ht="30" customHeight="1">
      <c r="A64" s="22" t="s">
        <v>90</v>
      </c>
      <c r="B64" s="32" t="s">
        <v>201</v>
      </c>
      <c r="C64" s="52"/>
      <c r="D64" s="25">
        <v>5</v>
      </c>
      <c r="E64" s="60">
        <v>1229</v>
      </c>
      <c r="F64" s="61">
        <f t="shared" si="1"/>
        <v>6145</v>
      </c>
    </row>
    <row r="65" spans="1:7" ht="30" customHeight="1">
      <c r="A65" s="22" t="s">
        <v>91</v>
      </c>
      <c r="B65" s="32" t="s">
        <v>202</v>
      </c>
      <c r="C65" s="52"/>
      <c r="D65" s="25">
        <v>3</v>
      </c>
      <c r="E65" s="60">
        <v>1327</v>
      </c>
      <c r="F65" s="61">
        <f t="shared" si="1"/>
        <v>3981</v>
      </c>
    </row>
    <row r="66" spans="1:7" ht="30" customHeight="1">
      <c r="A66" s="22" t="s">
        <v>92</v>
      </c>
      <c r="B66" s="32" t="s">
        <v>203</v>
      </c>
      <c r="C66" s="52"/>
      <c r="D66" s="25">
        <v>5</v>
      </c>
      <c r="E66" s="60">
        <v>1294</v>
      </c>
      <c r="F66" s="61">
        <f t="shared" si="1"/>
        <v>6470</v>
      </c>
    </row>
    <row r="67" spans="1:7" ht="30" customHeight="1">
      <c r="A67" s="22" t="s">
        <v>93</v>
      </c>
      <c r="B67" s="32" t="s">
        <v>208</v>
      </c>
      <c r="C67" s="52"/>
      <c r="D67" s="25">
        <v>5</v>
      </c>
      <c r="E67" s="60">
        <v>11466</v>
      </c>
      <c r="F67" s="61">
        <f t="shared" si="1"/>
        <v>57330</v>
      </c>
    </row>
    <row r="68" spans="1:7" ht="30" customHeight="1">
      <c r="A68" s="22" t="s">
        <v>94</v>
      </c>
      <c r="B68" s="32" t="s">
        <v>204</v>
      </c>
      <c r="C68" s="52"/>
      <c r="D68" s="25">
        <v>5</v>
      </c>
      <c r="E68" s="41">
        <v>190</v>
      </c>
      <c r="F68" s="18">
        <f>E68*D68</f>
        <v>950</v>
      </c>
    </row>
    <row r="69" spans="1:7" ht="30" customHeight="1">
      <c r="A69" s="22" t="s">
        <v>95</v>
      </c>
      <c r="B69" s="32" t="s">
        <v>205</v>
      </c>
      <c r="C69" s="52"/>
      <c r="D69" s="25">
        <v>15</v>
      </c>
      <c r="E69" s="41">
        <v>118</v>
      </c>
      <c r="F69" s="18">
        <f t="shared" si="1"/>
        <v>1770</v>
      </c>
    </row>
    <row r="70" spans="1:7" ht="30" customHeight="1">
      <c r="A70" s="22" t="s">
        <v>115</v>
      </c>
      <c r="B70" s="32" t="s">
        <v>100</v>
      </c>
      <c r="C70" s="52"/>
      <c r="D70" s="25">
        <v>15</v>
      </c>
      <c r="E70" s="41">
        <v>6</v>
      </c>
      <c r="F70" s="18">
        <f t="shared" si="1"/>
        <v>90</v>
      </c>
    </row>
    <row r="71" spans="1:7" ht="30" customHeight="1">
      <c r="A71" s="22" t="s">
        <v>116</v>
      </c>
      <c r="B71" s="23" t="s">
        <v>101</v>
      </c>
      <c r="C71" s="52"/>
      <c r="D71" s="25">
        <v>15</v>
      </c>
      <c r="E71" s="41">
        <v>8</v>
      </c>
      <c r="F71" s="18">
        <f t="shared" si="1"/>
        <v>120</v>
      </c>
    </row>
    <row r="72" spans="1:7" ht="30" customHeight="1">
      <c r="A72" s="22" t="s">
        <v>117</v>
      </c>
      <c r="B72" s="23" t="s">
        <v>102</v>
      </c>
      <c r="C72" s="52"/>
      <c r="D72" s="25">
        <v>15</v>
      </c>
      <c r="E72" s="41">
        <v>13</v>
      </c>
      <c r="F72" s="18">
        <f t="shared" si="1"/>
        <v>195</v>
      </c>
    </row>
    <row r="73" spans="1:7" ht="30" customHeight="1">
      <c r="A73" s="22" t="s">
        <v>118</v>
      </c>
      <c r="B73" s="23" t="s">
        <v>96</v>
      </c>
      <c r="C73" s="52"/>
      <c r="D73" s="25">
        <v>1</v>
      </c>
      <c r="E73" s="60">
        <v>205</v>
      </c>
      <c r="F73" s="18">
        <f t="shared" si="1"/>
        <v>205</v>
      </c>
    </row>
    <row r="74" spans="1:7" ht="30" customHeight="1">
      <c r="A74" s="22" t="s">
        <v>119</v>
      </c>
      <c r="B74" s="23" t="s">
        <v>22</v>
      </c>
      <c r="C74" s="52"/>
      <c r="D74" s="25">
        <v>15</v>
      </c>
      <c r="E74" s="41">
        <v>200</v>
      </c>
      <c r="F74" s="18">
        <f t="shared" si="1"/>
        <v>3000</v>
      </c>
    </row>
    <row r="75" spans="1:7" ht="30" customHeight="1">
      <c r="A75" s="22" t="s">
        <v>120</v>
      </c>
      <c r="B75" s="23" t="s">
        <v>65</v>
      </c>
      <c r="C75" s="52"/>
      <c r="D75" s="25">
        <v>15</v>
      </c>
      <c r="E75" s="18">
        <v>126</v>
      </c>
      <c r="F75" s="18">
        <f t="shared" si="1"/>
        <v>1890</v>
      </c>
    </row>
    <row r="76" spans="1:7" s="19" customFormat="1" ht="30" customHeight="1">
      <c r="A76" s="26" t="s">
        <v>121</v>
      </c>
      <c r="B76" s="29" t="s">
        <v>210</v>
      </c>
      <c r="C76" s="49"/>
      <c r="D76" s="30">
        <v>5</v>
      </c>
      <c r="E76" s="41">
        <v>130</v>
      </c>
      <c r="F76" s="41">
        <f t="shared" si="1"/>
        <v>650</v>
      </c>
      <c r="G76" s="48"/>
    </row>
    <row r="77" spans="1:7" ht="30" customHeight="1">
      <c r="A77" s="22" t="s">
        <v>122</v>
      </c>
      <c r="B77" s="29" t="s">
        <v>105</v>
      </c>
      <c r="C77" s="49"/>
      <c r="D77" s="30">
        <v>5</v>
      </c>
      <c r="E77" s="41">
        <v>170</v>
      </c>
      <c r="F77" s="18">
        <f t="shared" si="1"/>
        <v>850</v>
      </c>
    </row>
    <row r="78" spans="1:7" ht="30" customHeight="1">
      <c r="A78" s="22" t="s">
        <v>123</v>
      </c>
      <c r="B78" s="29" t="s">
        <v>55</v>
      </c>
      <c r="C78" s="49"/>
      <c r="D78" s="30">
        <v>15</v>
      </c>
      <c r="E78" s="41">
        <v>927</v>
      </c>
      <c r="F78" s="18">
        <f t="shared" si="1"/>
        <v>13905</v>
      </c>
    </row>
    <row r="79" spans="1:7" ht="30" customHeight="1">
      <c r="A79" s="22" t="s">
        <v>189</v>
      </c>
      <c r="B79" s="29" t="s">
        <v>184</v>
      </c>
      <c r="C79" s="49"/>
      <c r="D79" s="30">
        <v>15</v>
      </c>
      <c r="E79" s="41">
        <v>1600</v>
      </c>
      <c r="F79" s="18">
        <f t="shared" si="1"/>
        <v>24000</v>
      </c>
    </row>
    <row r="80" spans="1:7" ht="30" customHeight="1">
      <c r="A80" s="22" t="s">
        <v>124</v>
      </c>
      <c r="B80" s="29" t="s">
        <v>187</v>
      </c>
      <c r="C80" s="49"/>
      <c r="D80" s="30">
        <v>15</v>
      </c>
      <c r="E80" s="41">
        <v>340</v>
      </c>
      <c r="F80" s="18">
        <f t="shared" si="1"/>
        <v>5100</v>
      </c>
    </row>
    <row r="81" spans="1:6" ht="18.600000000000001" customHeight="1">
      <c r="A81" s="75" t="s">
        <v>39</v>
      </c>
      <c r="B81" s="76"/>
      <c r="C81" s="76"/>
      <c r="D81" s="76"/>
      <c r="E81" s="76"/>
      <c r="F81" s="77"/>
    </row>
    <row r="82" spans="1:6" ht="30" customHeight="1">
      <c r="A82" s="22" t="s">
        <v>67</v>
      </c>
      <c r="B82" s="32" t="s">
        <v>127</v>
      </c>
      <c r="C82" s="52"/>
      <c r="D82" s="25">
        <v>1</v>
      </c>
      <c r="E82" s="41">
        <v>455</v>
      </c>
      <c r="F82" s="41">
        <f>D82*E82</f>
        <v>455</v>
      </c>
    </row>
    <row r="83" spans="1:6" ht="30" customHeight="1">
      <c r="A83" s="22" t="s">
        <v>68</v>
      </c>
      <c r="B83" s="32" t="s">
        <v>128</v>
      </c>
      <c r="C83" s="52"/>
      <c r="D83" s="25">
        <v>1</v>
      </c>
      <c r="E83" s="41">
        <v>475</v>
      </c>
      <c r="F83" s="41">
        <f t="shared" ref="F83:F102" si="2">D83*E83</f>
        <v>475</v>
      </c>
    </row>
    <row r="84" spans="1:6" ht="30" customHeight="1">
      <c r="A84" s="22" t="s">
        <v>69</v>
      </c>
      <c r="B84" s="32" t="s">
        <v>0</v>
      </c>
      <c r="C84" s="52"/>
      <c r="D84" s="25">
        <v>1</v>
      </c>
      <c r="E84" s="41">
        <v>1296</v>
      </c>
      <c r="F84" s="41">
        <f t="shared" si="2"/>
        <v>1296</v>
      </c>
    </row>
    <row r="85" spans="1:6" ht="30" customHeight="1">
      <c r="A85" s="22" t="s">
        <v>70</v>
      </c>
      <c r="B85" s="32" t="s">
        <v>129</v>
      </c>
      <c r="C85" s="52"/>
      <c r="D85" s="25">
        <v>1</v>
      </c>
      <c r="E85" s="41">
        <v>487</v>
      </c>
      <c r="F85" s="41">
        <f t="shared" si="2"/>
        <v>487</v>
      </c>
    </row>
    <row r="86" spans="1:6" ht="30" customHeight="1">
      <c r="A86" s="22" t="s">
        <v>71</v>
      </c>
      <c r="B86" s="32" t="s">
        <v>130</v>
      </c>
      <c r="C86" s="52"/>
      <c r="D86" s="25">
        <v>1</v>
      </c>
      <c r="E86" s="41">
        <v>2654</v>
      </c>
      <c r="F86" s="41">
        <f t="shared" si="2"/>
        <v>2654</v>
      </c>
    </row>
    <row r="87" spans="1:6" ht="30" customHeight="1">
      <c r="A87" s="22" t="s">
        <v>72</v>
      </c>
      <c r="B87" s="32" t="s">
        <v>131</v>
      </c>
      <c r="C87" s="52"/>
      <c r="D87" s="25">
        <v>1</v>
      </c>
      <c r="E87" s="41">
        <v>1431</v>
      </c>
      <c r="F87" s="41">
        <f t="shared" si="2"/>
        <v>1431</v>
      </c>
    </row>
    <row r="88" spans="1:6" ht="30" customHeight="1">
      <c r="A88" s="22" t="s">
        <v>73</v>
      </c>
      <c r="B88" s="32" t="s">
        <v>132</v>
      </c>
      <c r="C88" s="52"/>
      <c r="D88" s="25">
        <v>1</v>
      </c>
      <c r="E88" s="41">
        <v>973</v>
      </c>
      <c r="F88" s="41">
        <f t="shared" si="2"/>
        <v>973</v>
      </c>
    </row>
    <row r="89" spans="1:6" ht="30" customHeight="1">
      <c r="A89" s="22" t="s">
        <v>74</v>
      </c>
      <c r="B89" s="32" t="s">
        <v>133</v>
      </c>
      <c r="C89" s="52"/>
      <c r="D89" s="25">
        <v>1</v>
      </c>
      <c r="E89" s="41">
        <v>325</v>
      </c>
      <c r="F89" s="41">
        <f t="shared" si="2"/>
        <v>325</v>
      </c>
    </row>
    <row r="90" spans="1:6" ht="30" customHeight="1">
      <c r="A90" s="22" t="s">
        <v>75</v>
      </c>
      <c r="B90" s="32" t="s">
        <v>134</v>
      </c>
      <c r="C90" s="52"/>
      <c r="D90" s="25">
        <v>1</v>
      </c>
      <c r="E90" s="41">
        <v>1500</v>
      </c>
      <c r="F90" s="41">
        <f t="shared" si="2"/>
        <v>1500</v>
      </c>
    </row>
    <row r="91" spans="1:6" ht="30" customHeight="1">
      <c r="A91" s="22" t="s">
        <v>76</v>
      </c>
      <c r="B91" s="32" t="s">
        <v>135</v>
      </c>
      <c r="C91" s="52"/>
      <c r="D91" s="25">
        <v>1</v>
      </c>
      <c r="E91" s="41">
        <v>1428</v>
      </c>
      <c r="F91" s="41">
        <f t="shared" si="2"/>
        <v>1428</v>
      </c>
    </row>
    <row r="92" spans="1:6" ht="30" customHeight="1">
      <c r="A92" s="22" t="s">
        <v>77</v>
      </c>
      <c r="B92" s="32" t="s">
        <v>136</v>
      </c>
      <c r="C92" s="52"/>
      <c r="D92" s="25">
        <v>1</v>
      </c>
      <c r="E92" s="41">
        <v>1460</v>
      </c>
      <c r="F92" s="41">
        <f t="shared" si="2"/>
        <v>1460</v>
      </c>
    </row>
    <row r="93" spans="1:6" ht="29.25" customHeight="1">
      <c r="A93" s="22" t="s">
        <v>78</v>
      </c>
      <c r="B93" s="32" t="s">
        <v>137</v>
      </c>
      <c r="C93" s="52"/>
      <c r="D93" s="25">
        <v>1</v>
      </c>
      <c r="E93" s="41">
        <v>1315</v>
      </c>
      <c r="F93" s="41">
        <f t="shared" si="2"/>
        <v>1315</v>
      </c>
    </row>
    <row r="94" spans="1:6" ht="30" customHeight="1">
      <c r="A94" s="22" t="s">
        <v>87</v>
      </c>
      <c r="B94" s="32" t="s">
        <v>138</v>
      </c>
      <c r="C94" s="52"/>
      <c r="D94" s="25">
        <v>1</v>
      </c>
      <c r="E94" s="41">
        <v>1285</v>
      </c>
      <c r="F94" s="41">
        <f t="shared" si="2"/>
        <v>1285</v>
      </c>
    </row>
    <row r="95" spans="1:6" ht="30" customHeight="1">
      <c r="A95" s="22" t="s">
        <v>88</v>
      </c>
      <c r="B95" s="32" t="s">
        <v>139</v>
      </c>
      <c r="C95" s="52"/>
      <c r="D95" s="25">
        <v>1</v>
      </c>
      <c r="E95" s="41">
        <v>1915</v>
      </c>
      <c r="F95" s="41">
        <f t="shared" si="2"/>
        <v>1915</v>
      </c>
    </row>
    <row r="96" spans="1:6" ht="30" customHeight="1">
      <c r="A96" s="22" t="s">
        <v>89</v>
      </c>
      <c r="B96" s="32" t="s">
        <v>144</v>
      </c>
      <c r="C96" s="52"/>
      <c r="D96" s="25">
        <v>1</v>
      </c>
      <c r="E96" s="41">
        <v>780</v>
      </c>
      <c r="F96" s="41">
        <f t="shared" si="2"/>
        <v>780</v>
      </c>
    </row>
    <row r="97" spans="1:6" ht="30" customHeight="1">
      <c r="A97" s="22" t="s">
        <v>90</v>
      </c>
      <c r="B97" s="32" t="s">
        <v>145</v>
      </c>
      <c r="C97" s="52"/>
      <c r="D97" s="25">
        <v>1</v>
      </c>
      <c r="E97" s="41">
        <v>2402</v>
      </c>
      <c r="F97" s="41">
        <f t="shared" si="2"/>
        <v>2402</v>
      </c>
    </row>
    <row r="98" spans="1:6" ht="30" customHeight="1">
      <c r="A98" s="22" t="s">
        <v>91</v>
      </c>
      <c r="B98" s="32" t="s">
        <v>140</v>
      </c>
      <c r="C98" s="52"/>
      <c r="D98" s="25">
        <v>1</v>
      </c>
      <c r="E98" s="41">
        <v>1443</v>
      </c>
      <c r="F98" s="41">
        <f t="shared" si="2"/>
        <v>1443</v>
      </c>
    </row>
    <row r="99" spans="1:6" ht="30" customHeight="1">
      <c r="A99" s="22" t="s">
        <v>92</v>
      </c>
      <c r="B99" s="32" t="s">
        <v>141</v>
      </c>
      <c r="C99" s="52"/>
      <c r="D99" s="25">
        <v>1</v>
      </c>
      <c r="E99" s="41">
        <v>1362</v>
      </c>
      <c r="F99" s="41">
        <f t="shared" si="2"/>
        <v>1362</v>
      </c>
    </row>
    <row r="100" spans="1:6" ht="30" customHeight="1">
      <c r="A100" s="22" t="s">
        <v>93</v>
      </c>
      <c r="B100" s="32" t="s">
        <v>142</v>
      </c>
      <c r="C100" s="52"/>
      <c r="D100" s="25">
        <v>1</v>
      </c>
      <c r="E100" s="41">
        <v>1217</v>
      </c>
      <c r="F100" s="41">
        <f t="shared" si="2"/>
        <v>1217</v>
      </c>
    </row>
    <row r="101" spans="1:6" ht="30" customHeight="1">
      <c r="A101" s="22" t="s">
        <v>94</v>
      </c>
      <c r="B101" s="32" t="s">
        <v>143</v>
      </c>
      <c r="C101" s="52"/>
      <c r="D101" s="25">
        <v>1</v>
      </c>
      <c r="E101" s="41">
        <v>1235</v>
      </c>
      <c r="F101" s="41">
        <f t="shared" si="2"/>
        <v>1235</v>
      </c>
    </row>
    <row r="102" spans="1:6" ht="30" customHeight="1">
      <c r="A102" s="22" t="s">
        <v>95</v>
      </c>
      <c r="B102" s="32" t="s">
        <v>64</v>
      </c>
      <c r="C102" s="52"/>
      <c r="D102" s="25">
        <v>1</v>
      </c>
      <c r="E102" s="41">
        <v>1476</v>
      </c>
      <c r="F102" s="41">
        <f t="shared" si="2"/>
        <v>1476</v>
      </c>
    </row>
    <row r="103" spans="1:6" ht="18" customHeight="1">
      <c r="A103" s="75" t="s">
        <v>161</v>
      </c>
      <c r="B103" s="76"/>
      <c r="C103" s="76"/>
      <c r="D103" s="76"/>
      <c r="E103" s="76"/>
      <c r="F103" s="77"/>
    </row>
    <row r="104" spans="1:6" ht="30" customHeight="1">
      <c r="A104" s="22" t="s">
        <v>67</v>
      </c>
      <c r="B104" s="32" t="s">
        <v>162</v>
      </c>
      <c r="C104" s="23"/>
      <c r="D104" s="25">
        <v>1</v>
      </c>
      <c r="E104" s="18">
        <v>530</v>
      </c>
      <c r="F104" s="18">
        <f>E104*D104</f>
        <v>530</v>
      </c>
    </row>
    <row r="105" spans="1:6" ht="30" customHeight="1">
      <c r="A105" s="22" t="s">
        <v>68</v>
      </c>
      <c r="B105" s="32" t="s">
        <v>164</v>
      </c>
      <c r="C105" s="52"/>
      <c r="D105" s="25">
        <v>1</v>
      </c>
      <c r="E105" s="41">
        <v>1100</v>
      </c>
      <c r="F105" s="18">
        <f t="shared" ref="F105:F124" si="3">E105*D105</f>
        <v>1100</v>
      </c>
    </row>
    <row r="106" spans="1:6" ht="30" customHeight="1">
      <c r="A106" s="22" t="s">
        <v>69</v>
      </c>
      <c r="B106" s="23" t="s">
        <v>66</v>
      </c>
      <c r="C106" s="52"/>
      <c r="D106" s="25">
        <v>1</v>
      </c>
      <c r="E106" s="41">
        <v>1508</v>
      </c>
      <c r="F106" s="18">
        <f t="shared" si="3"/>
        <v>1508</v>
      </c>
    </row>
    <row r="107" spans="1:6" ht="30" customHeight="1">
      <c r="A107" s="22" t="s">
        <v>70</v>
      </c>
      <c r="B107" s="23" t="s">
        <v>59</v>
      </c>
      <c r="C107" s="52"/>
      <c r="D107" s="25">
        <v>1</v>
      </c>
      <c r="E107" s="41">
        <v>1150</v>
      </c>
      <c r="F107" s="18">
        <f t="shared" si="3"/>
        <v>1150</v>
      </c>
    </row>
    <row r="108" spans="1:6" ht="30" customHeight="1">
      <c r="A108" s="22" t="s">
        <v>71</v>
      </c>
      <c r="B108" s="23" t="s">
        <v>79</v>
      </c>
      <c r="C108" s="52"/>
      <c r="D108" s="25">
        <v>1</v>
      </c>
      <c r="E108" s="41">
        <v>1380</v>
      </c>
      <c r="F108" s="18">
        <f t="shared" si="3"/>
        <v>1380</v>
      </c>
    </row>
    <row r="109" spans="1:6" ht="30" customHeight="1">
      <c r="A109" s="22" t="s">
        <v>72</v>
      </c>
      <c r="B109" s="23" t="s">
        <v>82</v>
      </c>
      <c r="C109" s="52"/>
      <c r="D109" s="25">
        <v>1</v>
      </c>
      <c r="E109" s="60">
        <v>676</v>
      </c>
      <c r="F109" s="61">
        <f t="shared" si="3"/>
        <v>676</v>
      </c>
    </row>
    <row r="110" spans="1:6" ht="30" customHeight="1">
      <c r="A110" s="22" t="s">
        <v>73</v>
      </c>
      <c r="B110" s="23" t="s">
        <v>163</v>
      </c>
      <c r="C110" s="52"/>
      <c r="D110" s="25">
        <v>1</v>
      </c>
      <c r="E110" s="60">
        <v>1290</v>
      </c>
      <c r="F110" s="61">
        <f t="shared" si="3"/>
        <v>1290</v>
      </c>
    </row>
    <row r="111" spans="1:6" ht="30.6" customHeight="1">
      <c r="A111" s="22" t="s">
        <v>74</v>
      </c>
      <c r="B111" s="23" t="s">
        <v>61</v>
      </c>
      <c r="C111" s="52"/>
      <c r="D111" s="25">
        <v>1</v>
      </c>
      <c r="E111" s="60">
        <v>1560</v>
      </c>
      <c r="F111" s="61">
        <f t="shared" si="3"/>
        <v>1560</v>
      </c>
    </row>
    <row r="112" spans="1:6" ht="30" customHeight="1">
      <c r="A112" s="22" t="s">
        <v>75</v>
      </c>
      <c r="B112" s="32" t="s">
        <v>191</v>
      </c>
      <c r="C112" s="52"/>
      <c r="D112" s="25">
        <v>1</v>
      </c>
      <c r="E112" s="60">
        <v>2450</v>
      </c>
      <c r="F112" s="61">
        <f t="shared" si="3"/>
        <v>2450</v>
      </c>
    </row>
    <row r="113" spans="1:6" ht="30" customHeight="1">
      <c r="A113" s="22" t="s">
        <v>76</v>
      </c>
      <c r="B113" s="37" t="s">
        <v>80</v>
      </c>
      <c r="C113" s="57"/>
      <c r="D113" s="25">
        <v>1</v>
      </c>
      <c r="E113" s="61">
        <v>1820</v>
      </c>
      <c r="F113" s="61">
        <f t="shared" si="3"/>
        <v>1820</v>
      </c>
    </row>
    <row r="114" spans="1:6" ht="30" customHeight="1">
      <c r="A114" s="22" t="s">
        <v>77</v>
      </c>
      <c r="B114" s="37" t="s">
        <v>81</v>
      </c>
      <c r="C114" s="57"/>
      <c r="D114" s="25">
        <v>1</v>
      </c>
      <c r="E114" s="61">
        <v>853</v>
      </c>
      <c r="F114" s="61">
        <f t="shared" si="3"/>
        <v>853</v>
      </c>
    </row>
    <row r="115" spans="1:6" ht="30.6" customHeight="1">
      <c r="A115" s="22" t="s">
        <v>78</v>
      </c>
      <c r="B115" s="23" t="s">
        <v>60</v>
      </c>
      <c r="C115" s="52"/>
      <c r="D115" s="25">
        <v>1</v>
      </c>
      <c r="E115" s="41">
        <v>1400</v>
      </c>
      <c r="F115" s="18">
        <f t="shared" si="3"/>
        <v>1400</v>
      </c>
    </row>
    <row r="116" spans="1:6" ht="30" customHeight="1">
      <c r="A116" s="22" t="s">
        <v>87</v>
      </c>
      <c r="B116" s="23" t="s">
        <v>83</v>
      </c>
      <c r="C116" s="52"/>
      <c r="D116" s="25">
        <v>1</v>
      </c>
      <c r="E116" s="41">
        <v>2070</v>
      </c>
      <c r="F116" s="18">
        <f t="shared" si="3"/>
        <v>2070</v>
      </c>
    </row>
    <row r="117" spans="1:6" ht="30" customHeight="1">
      <c r="A117" s="22" t="s">
        <v>88</v>
      </c>
      <c r="B117" s="23" t="s">
        <v>37</v>
      </c>
      <c r="C117" s="52"/>
      <c r="D117" s="25">
        <v>1</v>
      </c>
      <c r="E117" s="41">
        <v>1400</v>
      </c>
      <c r="F117" s="18">
        <f t="shared" si="3"/>
        <v>1400</v>
      </c>
    </row>
    <row r="118" spans="1:6" ht="30.6" customHeight="1">
      <c r="A118" s="22" t="s">
        <v>89</v>
      </c>
      <c r="B118" s="23" t="s">
        <v>84</v>
      </c>
      <c r="C118" s="52"/>
      <c r="D118" s="25">
        <v>1</v>
      </c>
      <c r="E118" s="18">
        <v>947</v>
      </c>
      <c r="F118" s="18">
        <f t="shared" si="3"/>
        <v>947</v>
      </c>
    </row>
    <row r="119" spans="1:6" ht="30" customHeight="1">
      <c r="A119" s="22" t="s">
        <v>90</v>
      </c>
      <c r="B119" s="24" t="s">
        <v>85</v>
      </c>
      <c r="C119" s="52"/>
      <c r="D119" s="25">
        <v>1</v>
      </c>
      <c r="E119" s="18">
        <v>1758</v>
      </c>
      <c r="F119" s="18">
        <f t="shared" si="3"/>
        <v>1758</v>
      </c>
    </row>
    <row r="120" spans="1:6" ht="30" customHeight="1">
      <c r="A120" s="22" t="s">
        <v>91</v>
      </c>
      <c r="B120" s="23" t="s">
        <v>62</v>
      </c>
      <c r="C120" s="52"/>
      <c r="D120" s="25">
        <v>1</v>
      </c>
      <c r="E120" s="41">
        <v>1290</v>
      </c>
      <c r="F120" s="18">
        <f t="shared" si="3"/>
        <v>1290</v>
      </c>
    </row>
    <row r="121" spans="1:6" ht="30" customHeight="1">
      <c r="A121" s="22" t="s">
        <v>92</v>
      </c>
      <c r="B121" s="23" t="s">
        <v>165</v>
      </c>
      <c r="C121" s="52"/>
      <c r="D121" s="25">
        <v>1</v>
      </c>
      <c r="E121" s="41">
        <v>1400</v>
      </c>
      <c r="F121" s="18">
        <f t="shared" si="3"/>
        <v>1400</v>
      </c>
    </row>
    <row r="122" spans="1:6" ht="30.6" customHeight="1">
      <c r="A122" s="22" t="s">
        <v>93</v>
      </c>
      <c r="B122" s="23" t="s">
        <v>86</v>
      </c>
      <c r="C122" s="52"/>
      <c r="D122" s="25">
        <v>1</v>
      </c>
      <c r="E122" s="41">
        <v>853</v>
      </c>
      <c r="F122" s="18">
        <f t="shared" si="3"/>
        <v>853</v>
      </c>
    </row>
    <row r="123" spans="1:6" ht="30" customHeight="1">
      <c r="A123" s="22" t="s">
        <v>94</v>
      </c>
      <c r="B123" s="23" t="s">
        <v>166</v>
      </c>
      <c r="C123" s="52"/>
      <c r="D123" s="25">
        <v>1</v>
      </c>
      <c r="E123" s="41">
        <v>1280</v>
      </c>
      <c r="F123" s="18">
        <f t="shared" si="3"/>
        <v>1280</v>
      </c>
    </row>
    <row r="124" spans="1:6" ht="30" customHeight="1">
      <c r="A124" s="22" t="s">
        <v>95</v>
      </c>
      <c r="B124" s="23" t="s">
        <v>38</v>
      </c>
      <c r="C124" s="52"/>
      <c r="D124" s="25">
        <v>1</v>
      </c>
      <c r="E124" s="18">
        <v>590</v>
      </c>
      <c r="F124" s="18">
        <f t="shared" si="3"/>
        <v>590</v>
      </c>
    </row>
    <row r="125" spans="1:6" ht="18" customHeight="1">
      <c r="A125" s="75" t="s">
        <v>26</v>
      </c>
      <c r="B125" s="76"/>
      <c r="C125" s="76"/>
      <c r="D125" s="76"/>
      <c r="E125" s="76"/>
      <c r="F125" s="77"/>
    </row>
    <row r="126" spans="1:6" ht="30" customHeight="1">
      <c r="A126" s="22" t="s">
        <v>67</v>
      </c>
      <c r="B126" s="23" t="s">
        <v>56</v>
      </c>
      <c r="C126" s="52"/>
      <c r="D126" s="25">
        <v>1</v>
      </c>
      <c r="E126" s="18">
        <v>2950</v>
      </c>
      <c r="F126" s="18">
        <f t="shared" ref="F126:F135" si="4">E126*D126</f>
        <v>2950</v>
      </c>
    </row>
    <row r="127" spans="1:6" ht="30" customHeight="1">
      <c r="A127" s="22" t="s">
        <v>68</v>
      </c>
      <c r="B127" s="23" t="s">
        <v>27</v>
      </c>
      <c r="C127" s="52"/>
      <c r="D127" s="25">
        <v>1</v>
      </c>
      <c r="E127" s="41">
        <v>1300</v>
      </c>
      <c r="F127" s="18">
        <f t="shared" si="4"/>
        <v>1300</v>
      </c>
    </row>
    <row r="128" spans="1:6" ht="30" customHeight="1">
      <c r="A128" s="22" t="s">
        <v>69</v>
      </c>
      <c r="B128" s="23" t="s">
        <v>28</v>
      </c>
      <c r="C128" s="52"/>
      <c r="D128" s="25">
        <v>1</v>
      </c>
      <c r="E128" s="41">
        <v>1300</v>
      </c>
      <c r="F128" s="18">
        <f t="shared" si="4"/>
        <v>1300</v>
      </c>
    </row>
    <row r="129" spans="1:6" ht="30" customHeight="1">
      <c r="A129" s="22" t="s">
        <v>70</v>
      </c>
      <c r="B129" s="23" t="s">
        <v>29</v>
      </c>
      <c r="C129" s="52"/>
      <c r="D129" s="25">
        <v>1</v>
      </c>
      <c r="E129" s="41">
        <v>1300</v>
      </c>
      <c r="F129" s="18">
        <f t="shared" si="4"/>
        <v>1300</v>
      </c>
    </row>
    <row r="130" spans="1:6" ht="30" customHeight="1">
      <c r="A130" s="22" t="s">
        <v>71</v>
      </c>
      <c r="B130" s="23" t="s">
        <v>30</v>
      </c>
      <c r="C130" s="52"/>
      <c r="D130" s="25">
        <v>1</v>
      </c>
      <c r="E130" s="41">
        <v>1300</v>
      </c>
      <c r="F130" s="18">
        <f t="shared" si="4"/>
        <v>1300</v>
      </c>
    </row>
    <row r="131" spans="1:6" ht="30" customHeight="1">
      <c r="A131" s="22" t="s">
        <v>72</v>
      </c>
      <c r="B131" s="23" t="s">
        <v>31</v>
      </c>
      <c r="C131" s="52"/>
      <c r="D131" s="25">
        <v>1</v>
      </c>
      <c r="E131" s="60">
        <v>1540</v>
      </c>
      <c r="F131" s="18">
        <f t="shared" si="4"/>
        <v>1540</v>
      </c>
    </row>
    <row r="132" spans="1:6" ht="30" customHeight="1">
      <c r="A132" s="22" t="s">
        <v>73</v>
      </c>
      <c r="B132" s="23" t="s">
        <v>32</v>
      </c>
      <c r="C132" s="52"/>
      <c r="D132" s="25">
        <v>1</v>
      </c>
      <c r="E132" s="60">
        <v>1300</v>
      </c>
      <c r="F132" s="18">
        <f t="shared" si="4"/>
        <v>1300</v>
      </c>
    </row>
    <row r="133" spans="1:6" ht="30" customHeight="1">
      <c r="A133" s="22" t="s">
        <v>74</v>
      </c>
      <c r="B133" s="23" t="s">
        <v>33</v>
      </c>
      <c r="C133" s="52"/>
      <c r="D133" s="25">
        <v>1</v>
      </c>
      <c r="E133" s="41">
        <v>1300</v>
      </c>
      <c r="F133" s="18">
        <f t="shared" si="4"/>
        <v>1300</v>
      </c>
    </row>
    <row r="134" spans="1:6" ht="30" customHeight="1">
      <c r="A134" s="22" t="s">
        <v>75</v>
      </c>
      <c r="B134" s="23" t="s">
        <v>99</v>
      </c>
      <c r="C134" s="52"/>
      <c r="D134" s="25">
        <v>1</v>
      </c>
      <c r="E134" s="41">
        <v>1300</v>
      </c>
      <c r="F134" s="18">
        <f t="shared" si="4"/>
        <v>1300</v>
      </c>
    </row>
    <row r="135" spans="1:6" ht="30" customHeight="1">
      <c r="A135" s="22" t="s">
        <v>76</v>
      </c>
      <c r="B135" s="23" t="s">
        <v>44</v>
      </c>
      <c r="C135" s="52"/>
      <c r="D135" s="25">
        <v>15</v>
      </c>
      <c r="E135" s="41">
        <v>1500</v>
      </c>
      <c r="F135" s="18">
        <f t="shared" si="4"/>
        <v>22500</v>
      </c>
    </row>
    <row r="136" spans="1:6" ht="18" customHeight="1">
      <c r="A136" s="75" t="s">
        <v>106</v>
      </c>
      <c r="B136" s="76"/>
      <c r="C136" s="76"/>
      <c r="D136" s="76"/>
      <c r="E136" s="76"/>
      <c r="F136" s="77"/>
    </row>
    <row r="137" spans="1:6" ht="30" customHeight="1">
      <c r="A137" s="22" t="s">
        <v>67</v>
      </c>
      <c r="B137" s="23" t="s">
        <v>107</v>
      </c>
      <c r="C137" s="52"/>
      <c r="D137" s="38">
        <v>15</v>
      </c>
      <c r="E137" s="18">
        <v>110</v>
      </c>
      <c r="F137" s="41">
        <f t="shared" ref="F137:F145" si="5">E137*D137</f>
        <v>1650</v>
      </c>
    </row>
    <row r="138" spans="1:6" ht="30" customHeight="1">
      <c r="A138" s="22" t="s">
        <v>68</v>
      </c>
      <c r="B138" s="23" t="s">
        <v>108</v>
      </c>
      <c r="C138" s="52"/>
      <c r="D138" s="38">
        <v>15</v>
      </c>
      <c r="E138" s="18">
        <v>140</v>
      </c>
      <c r="F138" s="41">
        <f t="shared" si="5"/>
        <v>2100</v>
      </c>
    </row>
    <row r="139" spans="1:6" ht="30" customHeight="1">
      <c r="A139" s="22" t="s">
        <v>69</v>
      </c>
      <c r="B139" s="23" t="s">
        <v>109</v>
      </c>
      <c r="C139" s="52"/>
      <c r="D139" s="38">
        <v>15</v>
      </c>
      <c r="E139" s="18">
        <v>105</v>
      </c>
      <c r="F139" s="41">
        <f t="shared" si="5"/>
        <v>1575</v>
      </c>
    </row>
    <row r="140" spans="1:6" ht="30" customHeight="1">
      <c r="A140" s="22" t="s">
        <v>70</v>
      </c>
      <c r="B140" s="23" t="s">
        <v>110</v>
      </c>
      <c r="C140" s="52"/>
      <c r="D140" s="38">
        <v>15</v>
      </c>
      <c r="E140" s="18">
        <v>12</v>
      </c>
      <c r="F140" s="41">
        <f t="shared" si="5"/>
        <v>180</v>
      </c>
    </row>
    <row r="141" spans="1:6" ht="30" customHeight="1">
      <c r="A141" s="22" t="s">
        <v>71</v>
      </c>
      <c r="B141" s="23" t="s">
        <v>111</v>
      </c>
      <c r="C141" s="52"/>
      <c r="D141" s="38">
        <v>1</v>
      </c>
      <c r="E141" s="18">
        <v>990</v>
      </c>
      <c r="F141" s="41">
        <f t="shared" si="5"/>
        <v>990</v>
      </c>
    </row>
    <row r="142" spans="1:6" ht="30" customHeight="1">
      <c r="A142" s="22" t="s">
        <v>72</v>
      </c>
      <c r="B142" s="23" t="s">
        <v>112</v>
      </c>
      <c r="C142" s="52"/>
      <c r="D142" s="38">
        <v>15</v>
      </c>
      <c r="E142" s="41">
        <v>80</v>
      </c>
      <c r="F142" s="41">
        <f t="shared" si="5"/>
        <v>1200</v>
      </c>
    </row>
    <row r="143" spans="1:6" ht="30" customHeight="1">
      <c r="A143" s="22" t="s">
        <v>73</v>
      </c>
      <c r="B143" s="23" t="s">
        <v>114</v>
      </c>
      <c r="C143" s="52"/>
      <c r="D143" s="38">
        <v>5</v>
      </c>
      <c r="E143" s="41">
        <v>250</v>
      </c>
      <c r="F143" s="41">
        <f t="shared" si="5"/>
        <v>1250</v>
      </c>
    </row>
    <row r="144" spans="1:6" ht="30" customHeight="1">
      <c r="A144" s="22" t="s">
        <v>74</v>
      </c>
      <c r="B144" s="23" t="s">
        <v>113</v>
      </c>
      <c r="C144" s="52"/>
      <c r="D144" s="38">
        <v>15</v>
      </c>
      <c r="E144" s="41">
        <v>190</v>
      </c>
      <c r="F144" s="41">
        <f t="shared" si="5"/>
        <v>2850</v>
      </c>
    </row>
    <row r="145" spans="1:6" ht="30" customHeight="1">
      <c r="A145" s="22" t="s">
        <v>75</v>
      </c>
      <c r="B145" s="23" t="s">
        <v>182</v>
      </c>
      <c r="C145" s="52"/>
      <c r="D145" s="38">
        <v>15</v>
      </c>
      <c r="E145" s="18">
        <v>140</v>
      </c>
      <c r="F145" s="41">
        <f t="shared" si="5"/>
        <v>2100</v>
      </c>
    </row>
    <row r="146" spans="1:6" ht="18" customHeight="1">
      <c r="A146" s="75" t="s">
        <v>45</v>
      </c>
      <c r="B146" s="76"/>
      <c r="C146" s="76"/>
      <c r="D146" s="76"/>
      <c r="E146" s="76"/>
      <c r="F146" s="77"/>
    </row>
    <row r="147" spans="1:6" ht="18" customHeight="1">
      <c r="A147" s="75" t="s">
        <v>51</v>
      </c>
      <c r="B147" s="76"/>
      <c r="C147" s="76"/>
      <c r="D147" s="76"/>
      <c r="E147" s="76"/>
      <c r="F147" s="77"/>
    </row>
    <row r="148" spans="1:6" ht="30" customHeight="1">
      <c r="A148" s="26">
        <v>1</v>
      </c>
      <c r="B148" s="29" t="s">
        <v>167</v>
      </c>
      <c r="C148" s="49"/>
      <c r="D148" s="30">
        <v>1</v>
      </c>
      <c r="E148" s="41">
        <v>1920</v>
      </c>
      <c r="F148" s="18">
        <f>D148*E148</f>
        <v>1920</v>
      </c>
    </row>
    <row r="149" spans="1:6" ht="30" customHeight="1">
      <c r="A149" s="26">
        <v>2</v>
      </c>
      <c r="B149" s="35" t="s">
        <v>168</v>
      </c>
      <c r="C149" s="50"/>
      <c r="D149" s="25">
        <v>1</v>
      </c>
      <c r="E149" s="18">
        <v>4320</v>
      </c>
      <c r="F149" s="18">
        <f t="shared" ref="F149:F171" si="6">D149*E149</f>
        <v>4320</v>
      </c>
    </row>
    <row r="150" spans="1:6" ht="30" customHeight="1">
      <c r="A150" s="26">
        <v>3</v>
      </c>
      <c r="B150" s="35" t="s">
        <v>169</v>
      </c>
      <c r="C150" s="50"/>
      <c r="D150" s="25">
        <v>1</v>
      </c>
      <c r="E150" s="18">
        <v>2160</v>
      </c>
      <c r="F150" s="18">
        <f t="shared" si="6"/>
        <v>2160</v>
      </c>
    </row>
    <row r="151" spans="1:6" ht="30" customHeight="1">
      <c r="A151" s="26">
        <v>4</v>
      </c>
      <c r="B151" s="29" t="s">
        <v>170</v>
      </c>
      <c r="C151" s="49"/>
      <c r="D151" s="30">
        <v>1</v>
      </c>
      <c r="E151" s="41">
        <v>1440</v>
      </c>
      <c r="F151" s="18">
        <f t="shared" si="6"/>
        <v>1440</v>
      </c>
    </row>
    <row r="152" spans="1:6" ht="30" customHeight="1">
      <c r="A152" s="26">
        <v>5</v>
      </c>
      <c r="B152" s="29" t="s">
        <v>52</v>
      </c>
      <c r="C152" s="49"/>
      <c r="D152" s="30">
        <v>1</v>
      </c>
      <c r="E152" s="41">
        <v>1680</v>
      </c>
      <c r="F152" s="18">
        <f t="shared" si="6"/>
        <v>1680</v>
      </c>
    </row>
    <row r="153" spans="1:6" ht="30" customHeight="1">
      <c r="A153" s="26">
        <v>6</v>
      </c>
      <c r="B153" s="29" t="s">
        <v>171</v>
      </c>
      <c r="C153" s="49"/>
      <c r="D153" s="30">
        <v>1</v>
      </c>
      <c r="E153" s="41">
        <v>2400</v>
      </c>
      <c r="F153" s="18">
        <f t="shared" si="6"/>
        <v>2400</v>
      </c>
    </row>
    <row r="154" spans="1:6" ht="30" customHeight="1">
      <c r="A154" s="26">
        <v>7</v>
      </c>
      <c r="B154" s="29" t="s">
        <v>172</v>
      </c>
      <c r="C154" s="49"/>
      <c r="D154" s="30">
        <v>1</v>
      </c>
      <c r="E154" s="41">
        <v>1920</v>
      </c>
      <c r="F154" s="18">
        <f t="shared" si="6"/>
        <v>1920</v>
      </c>
    </row>
    <row r="155" spans="1:6" ht="30" customHeight="1">
      <c r="A155" s="26">
        <v>8</v>
      </c>
      <c r="B155" s="29" t="s">
        <v>173</v>
      </c>
      <c r="C155" s="49"/>
      <c r="D155" s="30">
        <v>1</v>
      </c>
      <c r="E155" s="41">
        <v>4800</v>
      </c>
      <c r="F155" s="18">
        <f t="shared" si="6"/>
        <v>4800</v>
      </c>
    </row>
    <row r="156" spans="1:6" ht="30" customHeight="1">
      <c r="A156" s="26">
        <v>9</v>
      </c>
      <c r="B156" s="29" t="s">
        <v>174</v>
      </c>
      <c r="C156" s="49"/>
      <c r="D156" s="30">
        <v>1</v>
      </c>
      <c r="E156" s="41">
        <v>4800</v>
      </c>
      <c r="F156" s="18">
        <f t="shared" si="6"/>
        <v>4800</v>
      </c>
    </row>
    <row r="157" spans="1:6" ht="30.6" customHeight="1">
      <c r="A157" s="26">
        <v>10</v>
      </c>
      <c r="B157" s="35" t="s">
        <v>175</v>
      </c>
      <c r="C157" s="50"/>
      <c r="D157" s="25">
        <v>1</v>
      </c>
      <c r="E157" s="18">
        <v>4800</v>
      </c>
      <c r="F157" s="18">
        <f t="shared" si="6"/>
        <v>4800</v>
      </c>
    </row>
    <row r="158" spans="1:6" ht="30" customHeight="1">
      <c r="A158" s="26">
        <v>11</v>
      </c>
      <c r="B158" s="35" t="s">
        <v>176</v>
      </c>
      <c r="C158" s="50"/>
      <c r="D158" s="25">
        <v>1</v>
      </c>
      <c r="E158" s="18">
        <v>2880</v>
      </c>
      <c r="F158" s="18">
        <f t="shared" si="6"/>
        <v>2880</v>
      </c>
    </row>
    <row r="159" spans="1:6" ht="30.6" customHeight="1">
      <c r="A159" s="26">
        <v>12</v>
      </c>
      <c r="B159" s="35" t="s">
        <v>177</v>
      </c>
      <c r="C159" s="50"/>
      <c r="D159" s="25">
        <v>1</v>
      </c>
      <c r="E159" s="18">
        <v>4320</v>
      </c>
      <c r="F159" s="18">
        <f t="shared" si="6"/>
        <v>4320</v>
      </c>
    </row>
    <row r="160" spans="1:6" ht="30" customHeight="1">
      <c r="A160" s="26">
        <v>13</v>
      </c>
      <c r="B160" s="34" t="s">
        <v>178</v>
      </c>
      <c r="C160" s="50"/>
      <c r="D160" s="25">
        <v>1</v>
      </c>
      <c r="E160" s="18">
        <v>1440</v>
      </c>
      <c r="F160" s="18">
        <f t="shared" si="6"/>
        <v>1440</v>
      </c>
    </row>
    <row r="161" spans="1:11" ht="30" customHeight="1">
      <c r="A161" s="26">
        <v>14</v>
      </c>
      <c r="B161" s="34" t="s">
        <v>179</v>
      </c>
      <c r="C161" s="50"/>
      <c r="D161" s="25">
        <v>1</v>
      </c>
      <c r="E161" s="18">
        <v>3120</v>
      </c>
      <c r="F161" s="18">
        <f t="shared" si="6"/>
        <v>3120</v>
      </c>
    </row>
    <row r="162" spans="1:11" ht="30" customHeight="1">
      <c r="A162" s="26">
        <v>15</v>
      </c>
      <c r="B162" s="34" t="s">
        <v>180</v>
      </c>
      <c r="C162" s="50"/>
      <c r="D162" s="25">
        <v>1</v>
      </c>
      <c r="E162" s="18">
        <v>4080</v>
      </c>
      <c r="F162" s="18">
        <f t="shared" si="6"/>
        <v>4080</v>
      </c>
    </row>
    <row r="163" spans="1:11" ht="30" customHeight="1">
      <c r="A163" s="26">
        <v>16</v>
      </c>
      <c r="B163" s="39" t="s">
        <v>12</v>
      </c>
      <c r="C163" s="51"/>
      <c r="D163" s="30">
        <v>1</v>
      </c>
      <c r="E163" s="59">
        <v>2000</v>
      </c>
      <c r="F163" s="18">
        <f t="shared" si="6"/>
        <v>2000</v>
      </c>
    </row>
    <row r="164" spans="1:11" ht="30" customHeight="1">
      <c r="A164" s="26">
        <v>17</v>
      </c>
      <c r="B164" s="39" t="s">
        <v>14</v>
      </c>
      <c r="C164" s="51"/>
      <c r="D164" s="30">
        <v>1</v>
      </c>
      <c r="E164" s="59">
        <v>2000</v>
      </c>
      <c r="F164" s="18">
        <f t="shared" si="6"/>
        <v>2000</v>
      </c>
      <c r="K164" s="15"/>
    </row>
    <row r="165" spans="1:11" ht="30" customHeight="1">
      <c r="A165" s="26">
        <v>18</v>
      </c>
      <c r="B165" s="39" t="s">
        <v>9</v>
      </c>
      <c r="C165" s="51"/>
      <c r="D165" s="40">
        <v>1</v>
      </c>
      <c r="E165" s="59">
        <v>2000</v>
      </c>
      <c r="F165" s="18">
        <f t="shared" si="6"/>
        <v>2000</v>
      </c>
    </row>
    <row r="166" spans="1:11" ht="30.6" customHeight="1">
      <c r="A166" s="26">
        <v>19</v>
      </c>
      <c r="B166" s="39" t="s">
        <v>146</v>
      </c>
      <c r="C166" s="51"/>
      <c r="D166" s="40">
        <v>1</v>
      </c>
      <c r="E166" s="59">
        <v>2000</v>
      </c>
      <c r="F166" s="18">
        <f t="shared" si="6"/>
        <v>2000</v>
      </c>
    </row>
    <row r="167" spans="1:11" ht="30.6" customHeight="1">
      <c r="A167" s="26">
        <v>20</v>
      </c>
      <c r="B167" s="39" t="s">
        <v>10</v>
      </c>
      <c r="C167" s="51"/>
      <c r="D167" s="40">
        <v>1</v>
      </c>
      <c r="E167" s="59">
        <v>2000</v>
      </c>
      <c r="F167" s="18">
        <f t="shared" si="6"/>
        <v>2000</v>
      </c>
    </row>
    <row r="168" spans="1:11" ht="30.6" customHeight="1">
      <c r="A168" s="26">
        <v>21</v>
      </c>
      <c r="B168" s="39" t="s">
        <v>13</v>
      </c>
      <c r="C168" s="51"/>
      <c r="D168" s="40">
        <v>1</v>
      </c>
      <c r="E168" s="59">
        <v>2000</v>
      </c>
      <c r="F168" s="18">
        <f t="shared" si="6"/>
        <v>2000</v>
      </c>
    </row>
    <row r="169" spans="1:11" ht="30.6" customHeight="1">
      <c r="A169" s="26">
        <v>22</v>
      </c>
      <c r="B169" s="39" t="s">
        <v>11</v>
      </c>
      <c r="C169" s="51"/>
      <c r="D169" s="40">
        <v>1</v>
      </c>
      <c r="E169" s="59">
        <v>2000</v>
      </c>
      <c r="F169" s="18">
        <f t="shared" si="6"/>
        <v>2000</v>
      </c>
    </row>
    <row r="170" spans="1:11" ht="30" customHeight="1">
      <c r="A170" s="26">
        <v>23</v>
      </c>
      <c r="B170" s="39" t="s">
        <v>63</v>
      </c>
      <c r="C170" s="51"/>
      <c r="D170" s="40">
        <v>1</v>
      </c>
      <c r="E170" s="59">
        <v>1500</v>
      </c>
      <c r="F170" s="18">
        <f t="shared" si="6"/>
        <v>1500</v>
      </c>
    </row>
    <row r="171" spans="1:11" ht="30" customHeight="1">
      <c r="A171" s="26">
        <v>24</v>
      </c>
      <c r="B171" s="29" t="s">
        <v>158</v>
      </c>
      <c r="C171" s="49"/>
      <c r="D171" s="30">
        <v>1</v>
      </c>
      <c r="E171" s="41">
        <v>462</v>
      </c>
      <c r="F171" s="18">
        <f t="shared" si="6"/>
        <v>462</v>
      </c>
    </row>
    <row r="172" spans="1:11" ht="18" customHeight="1">
      <c r="A172" s="75" t="s">
        <v>147</v>
      </c>
      <c r="B172" s="76"/>
      <c r="C172" s="76"/>
      <c r="D172" s="76"/>
      <c r="E172" s="76"/>
      <c r="F172" s="77"/>
    </row>
    <row r="173" spans="1:11" ht="30" customHeight="1">
      <c r="A173" s="22" t="s">
        <v>67</v>
      </c>
      <c r="B173" s="23" t="s">
        <v>148</v>
      </c>
      <c r="C173" s="52"/>
      <c r="D173" s="25">
        <v>1</v>
      </c>
      <c r="E173" s="41">
        <v>6600</v>
      </c>
      <c r="F173" s="18">
        <f>E173*D173</f>
        <v>6600</v>
      </c>
    </row>
    <row r="174" spans="1:11" ht="30" customHeight="1">
      <c r="A174" s="22" t="s">
        <v>68</v>
      </c>
      <c r="B174" s="23" t="s">
        <v>149</v>
      </c>
      <c r="C174" s="52"/>
      <c r="D174" s="30">
        <v>1</v>
      </c>
      <c r="E174" s="41">
        <v>6600</v>
      </c>
      <c r="F174" s="18">
        <f t="shared" ref="F174:F192" si="7">E174*D174</f>
        <v>6600</v>
      </c>
    </row>
    <row r="175" spans="1:11" ht="30" customHeight="1">
      <c r="A175" s="22" t="s">
        <v>69</v>
      </c>
      <c r="B175" s="23" t="s">
        <v>150</v>
      </c>
      <c r="C175" s="52"/>
      <c r="D175" s="30">
        <v>1</v>
      </c>
      <c r="E175" s="41">
        <v>6600</v>
      </c>
      <c r="F175" s="18">
        <f t="shared" si="7"/>
        <v>6600</v>
      </c>
    </row>
    <row r="176" spans="1:11" ht="30" customHeight="1">
      <c r="A176" s="22" t="s">
        <v>70</v>
      </c>
      <c r="B176" s="23" t="s">
        <v>151</v>
      </c>
      <c r="C176" s="52"/>
      <c r="D176" s="30">
        <v>1</v>
      </c>
      <c r="E176" s="41">
        <v>6600</v>
      </c>
      <c r="F176" s="18">
        <f t="shared" si="7"/>
        <v>6600</v>
      </c>
    </row>
    <row r="177" spans="1:7" ht="30" customHeight="1">
      <c r="A177" s="22" t="s">
        <v>71</v>
      </c>
      <c r="B177" s="23" t="s">
        <v>152</v>
      </c>
      <c r="C177" s="52"/>
      <c r="D177" s="30">
        <v>1</v>
      </c>
      <c r="E177" s="41">
        <v>6600</v>
      </c>
      <c r="F177" s="18">
        <f t="shared" si="7"/>
        <v>6600</v>
      </c>
    </row>
    <row r="178" spans="1:7" ht="30" customHeight="1">
      <c r="A178" s="22" t="s">
        <v>72</v>
      </c>
      <c r="B178" s="23" t="s">
        <v>153</v>
      </c>
      <c r="C178" s="52"/>
      <c r="D178" s="30">
        <v>1</v>
      </c>
      <c r="E178" s="41">
        <v>6600</v>
      </c>
      <c r="F178" s="18">
        <f t="shared" si="7"/>
        <v>6600</v>
      </c>
    </row>
    <row r="179" spans="1:7" ht="30" customHeight="1">
      <c r="A179" s="22" t="s">
        <v>73</v>
      </c>
      <c r="B179" s="23" t="s">
        <v>154</v>
      </c>
      <c r="C179" s="52"/>
      <c r="D179" s="30">
        <v>1</v>
      </c>
      <c r="E179" s="41">
        <v>6600</v>
      </c>
      <c r="F179" s="18">
        <f t="shared" si="7"/>
        <v>6600</v>
      </c>
    </row>
    <row r="180" spans="1:7" ht="30" customHeight="1">
      <c r="A180" s="22" t="s">
        <v>74</v>
      </c>
      <c r="B180" s="23" t="s">
        <v>155</v>
      </c>
      <c r="C180" s="52"/>
      <c r="D180" s="30">
        <v>1</v>
      </c>
      <c r="E180" s="41">
        <v>6600</v>
      </c>
      <c r="F180" s="18">
        <f t="shared" si="7"/>
        <v>6600</v>
      </c>
    </row>
    <row r="181" spans="1:7" ht="30" customHeight="1">
      <c r="A181" s="22" t="s">
        <v>75</v>
      </c>
      <c r="B181" s="23" t="s">
        <v>156</v>
      </c>
      <c r="C181" s="52"/>
      <c r="D181" s="30">
        <v>1</v>
      </c>
      <c r="E181" s="41">
        <v>6600</v>
      </c>
      <c r="F181" s="18">
        <f t="shared" si="7"/>
        <v>6600</v>
      </c>
    </row>
    <row r="182" spans="1:7" ht="30" customHeight="1">
      <c r="A182" s="22" t="s">
        <v>76</v>
      </c>
      <c r="B182" s="23" t="s">
        <v>157</v>
      </c>
      <c r="C182" s="52"/>
      <c r="D182" s="30">
        <v>1</v>
      </c>
      <c r="E182" s="41">
        <v>6600</v>
      </c>
      <c r="F182" s="18">
        <f t="shared" si="7"/>
        <v>6600</v>
      </c>
    </row>
    <row r="183" spans="1:7" s="19" customFormat="1" ht="30.6" customHeight="1">
      <c r="A183" s="26" t="s">
        <v>77</v>
      </c>
      <c r="B183" s="29" t="s">
        <v>214</v>
      </c>
      <c r="C183" s="49"/>
      <c r="D183" s="30">
        <v>1</v>
      </c>
      <c r="E183" s="41">
        <v>5500</v>
      </c>
      <c r="F183" s="41">
        <f t="shared" si="7"/>
        <v>5500</v>
      </c>
      <c r="G183" s="48"/>
    </row>
    <row r="184" spans="1:7" s="19" customFormat="1" ht="30.6" customHeight="1">
      <c r="A184" s="26" t="s">
        <v>78</v>
      </c>
      <c r="B184" s="29" t="s">
        <v>215</v>
      </c>
      <c r="C184" s="49"/>
      <c r="D184" s="30">
        <v>1</v>
      </c>
      <c r="E184" s="41">
        <v>5500</v>
      </c>
      <c r="F184" s="41">
        <f t="shared" si="7"/>
        <v>5500</v>
      </c>
      <c r="G184" s="48"/>
    </row>
    <row r="185" spans="1:7" s="19" customFormat="1" ht="30" customHeight="1">
      <c r="A185" s="26" t="s">
        <v>87</v>
      </c>
      <c r="B185" s="29" t="s">
        <v>216</v>
      </c>
      <c r="C185" s="49"/>
      <c r="D185" s="30">
        <v>1</v>
      </c>
      <c r="E185" s="41">
        <v>5500</v>
      </c>
      <c r="F185" s="41">
        <f t="shared" si="7"/>
        <v>5500</v>
      </c>
      <c r="G185" s="48"/>
    </row>
    <row r="186" spans="1:7" s="19" customFormat="1" ht="30" customHeight="1">
      <c r="A186" s="26" t="s">
        <v>88</v>
      </c>
      <c r="B186" s="29" t="s">
        <v>217</v>
      </c>
      <c r="C186" s="49"/>
      <c r="D186" s="30">
        <v>1</v>
      </c>
      <c r="E186" s="41">
        <v>5500</v>
      </c>
      <c r="F186" s="41">
        <f t="shared" si="7"/>
        <v>5500</v>
      </c>
      <c r="G186" s="48"/>
    </row>
    <row r="187" spans="1:7" s="19" customFormat="1" ht="30" customHeight="1">
      <c r="A187" s="26" t="s">
        <v>89</v>
      </c>
      <c r="B187" s="29" t="s">
        <v>218</v>
      </c>
      <c r="C187" s="49"/>
      <c r="D187" s="30">
        <v>1</v>
      </c>
      <c r="E187" s="41">
        <v>5500</v>
      </c>
      <c r="F187" s="41">
        <f t="shared" si="7"/>
        <v>5500</v>
      </c>
      <c r="G187" s="48"/>
    </row>
    <row r="188" spans="1:7" s="19" customFormat="1" ht="30" customHeight="1">
      <c r="A188" s="26" t="s">
        <v>90</v>
      </c>
      <c r="B188" s="29" t="s">
        <v>219</v>
      </c>
      <c r="C188" s="49"/>
      <c r="D188" s="30">
        <v>1</v>
      </c>
      <c r="E188" s="41">
        <v>5500</v>
      </c>
      <c r="F188" s="41">
        <f t="shared" si="7"/>
        <v>5500</v>
      </c>
      <c r="G188" s="48"/>
    </row>
    <row r="189" spans="1:7" s="19" customFormat="1" ht="30" customHeight="1">
      <c r="A189" s="26" t="s">
        <v>91</v>
      </c>
      <c r="B189" s="29" t="s">
        <v>220</v>
      </c>
      <c r="C189" s="49"/>
      <c r="D189" s="30">
        <v>1</v>
      </c>
      <c r="E189" s="41">
        <v>5500</v>
      </c>
      <c r="F189" s="41">
        <f t="shared" si="7"/>
        <v>5500</v>
      </c>
      <c r="G189" s="48"/>
    </row>
    <row r="190" spans="1:7" s="19" customFormat="1" ht="30" customHeight="1">
      <c r="A190" s="26" t="s">
        <v>92</v>
      </c>
      <c r="B190" s="29" t="s">
        <v>221</v>
      </c>
      <c r="C190" s="49"/>
      <c r="D190" s="30">
        <v>1</v>
      </c>
      <c r="E190" s="41">
        <v>5500</v>
      </c>
      <c r="F190" s="41">
        <f t="shared" si="7"/>
        <v>5500</v>
      </c>
      <c r="G190" s="48"/>
    </row>
    <row r="191" spans="1:7" s="19" customFormat="1" ht="30" customHeight="1">
      <c r="A191" s="26" t="s">
        <v>93</v>
      </c>
      <c r="B191" s="29" t="s">
        <v>222</v>
      </c>
      <c r="C191" s="49"/>
      <c r="D191" s="30">
        <v>1</v>
      </c>
      <c r="E191" s="41">
        <v>5500</v>
      </c>
      <c r="F191" s="41">
        <f t="shared" si="7"/>
        <v>5500</v>
      </c>
      <c r="G191" s="48"/>
    </row>
    <row r="192" spans="1:7" s="19" customFormat="1" ht="30" customHeight="1">
      <c r="A192" s="26" t="s">
        <v>94</v>
      </c>
      <c r="B192" s="29" t="s">
        <v>223</v>
      </c>
      <c r="C192" s="49"/>
      <c r="D192" s="30">
        <v>1</v>
      </c>
      <c r="E192" s="41">
        <v>12000</v>
      </c>
      <c r="F192" s="41">
        <f t="shared" si="7"/>
        <v>12000</v>
      </c>
      <c r="G192" s="48"/>
    </row>
    <row r="193" spans="1:6" ht="18" customHeight="1">
      <c r="A193" s="75" t="s">
        <v>24</v>
      </c>
      <c r="B193" s="76"/>
      <c r="C193" s="76"/>
      <c r="D193" s="76"/>
      <c r="E193" s="76"/>
      <c r="F193" s="77"/>
    </row>
    <row r="194" spans="1:6" ht="30" customHeight="1">
      <c r="A194" s="22" t="s">
        <v>67</v>
      </c>
      <c r="B194" s="23" t="s">
        <v>46</v>
      </c>
      <c r="C194" s="52"/>
      <c r="D194" s="30">
        <v>1</v>
      </c>
      <c r="E194" s="18">
        <v>550</v>
      </c>
      <c r="F194" s="18">
        <f>E194*D194</f>
        <v>550</v>
      </c>
    </row>
    <row r="195" spans="1:6" ht="30" customHeight="1">
      <c r="A195" s="22" t="s">
        <v>68</v>
      </c>
      <c r="B195" s="23" t="s">
        <v>47</v>
      </c>
      <c r="C195" s="52"/>
      <c r="D195" s="30">
        <v>1</v>
      </c>
      <c r="E195" s="18">
        <v>550</v>
      </c>
      <c r="F195" s="18">
        <f>E195*D195</f>
        <v>550</v>
      </c>
    </row>
    <row r="196" spans="1:6" ht="30" customHeight="1">
      <c r="A196" s="22" t="s">
        <v>69</v>
      </c>
      <c r="B196" s="23" t="s">
        <v>48</v>
      </c>
      <c r="C196" s="52"/>
      <c r="D196" s="30">
        <v>1</v>
      </c>
      <c r="E196" s="18">
        <v>550</v>
      </c>
      <c r="F196" s="18">
        <f>E196*D196</f>
        <v>550</v>
      </c>
    </row>
    <row r="197" spans="1:6" ht="30" customHeight="1">
      <c r="A197" s="22" t="s">
        <v>70</v>
      </c>
      <c r="B197" s="23" t="s">
        <v>49</v>
      </c>
      <c r="C197" s="52"/>
      <c r="D197" s="30">
        <v>1</v>
      </c>
      <c r="E197" s="18">
        <v>550</v>
      </c>
      <c r="F197" s="18">
        <f>E197*D197</f>
        <v>550</v>
      </c>
    </row>
    <row r="198" spans="1:6" ht="30" customHeight="1">
      <c r="A198" s="22" t="s">
        <v>71</v>
      </c>
      <c r="B198" s="23" t="s">
        <v>50</v>
      </c>
      <c r="C198" s="52"/>
      <c r="D198" s="30">
        <v>1</v>
      </c>
      <c r="E198" s="18">
        <v>550</v>
      </c>
      <c r="F198" s="18">
        <f>E198*D198</f>
        <v>550</v>
      </c>
    </row>
    <row r="199" spans="1:6" ht="18" customHeight="1">
      <c r="A199" s="86" t="s">
        <v>206</v>
      </c>
      <c r="B199" s="87"/>
      <c r="C199" s="87"/>
      <c r="D199" s="87"/>
      <c r="E199" s="88"/>
      <c r="F199" s="42">
        <f>SUM(F10:F198)</f>
        <v>763266</v>
      </c>
    </row>
    <row r="200" spans="1:6">
      <c r="A200" s="9"/>
      <c r="B200" s="5"/>
      <c r="C200" s="5"/>
      <c r="D200" s="3"/>
      <c r="E200" s="7"/>
      <c r="F200" s="8"/>
    </row>
  </sheetData>
  <mergeCells count="17">
    <mergeCell ref="A199:E199"/>
    <mergeCell ref="A9:F9"/>
    <mergeCell ref="A7:D7"/>
    <mergeCell ref="A11:F11"/>
    <mergeCell ref="A16:F16"/>
    <mergeCell ref="A37:F37"/>
    <mergeCell ref="A48:F48"/>
    <mergeCell ref="A81:F81"/>
    <mergeCell ref="A103:F103"/>
    <mergeCell ref="A125:F125"/>
    <mergeCell ref="A136:F136"/>
    <mergeCell ref="A146:F146"/>
    <mergeCell ref="A147:F147"/>
    <mergeCell ref="A172:F172"/>
    <mergeCell ref="A193:F193"/>
    <mergeCell ref="E7:F7"/>
    <mergeCell ref="A1:F6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2021-09-17T11:54:48Z</cp:lastPrinted>
  <dcterms:created xsi:type="dcterms:W3CDTF">1996-10-08T23:32:33Z</dcterms:created>
  <dcterms:modified xsi:type="dcterms:W3CDTF">2021-09-20T10:28:06Z</dcterms:modified>
</cp:coreProperties>
</file>