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Print_Area" localSheetId="0">биология!$A$1:$F$266</definedName>
  </definedNames>
  <calcPr calcId="125725" refMode="R1C1"/>
</workbook>
</file>

<file path=xl/calcChain.xml><?xml version="1.0" encoding="utf-8"?>
<calcChain xmlns="http://schemas.openxmlformats.org/spreadsheetml/2006/main">
  <c r="F169" i="1"/>
  <c r="F163"/>
  <c r="F12"/>
  <c r="F35"/>
  <c r="F239"/>
  <c r="F240"/>
  <c r="F241"/>
  <c r="F242"/>
  <c r="F243"/>
  <c r="F244"/>
  <c r="F245"/>
  <c r="F246"/>
  <c r="F247"/>
  <c r="F248"/>
  <c r="F249"/>
  <c r="F250"/>
  <c r="F238"/>
  <c r="F29"/>
  <c r="F91"/>
  <c r="F17"/>
  <c r="F220"/>
  <c r="F221"/>
  <c r="F222"/>
  <c r="F223"/>
  <c r="F224"/>
  <c r="F225"/>
  <c r="F226"/>
  <c r="F66"/>
  <c r="F67"/>
  <c r="F68"/>
  <c r="F69"/>
  <c r="F70"/>
  <c r="F71"/>
  <c r="F72"/>
  <c r="F73"/>
  <c r="F74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164"/>
  <c r="F119"/>
  <c r="F46"/>
  <c r="F45"/>
  <c r="F40"/>
  <c r="F43"/>
  <c r="F41"/>
  <c r="F38"/>
  <c r="F37"/>
  <c r="F36"/>
  <c r="F32"/>
  <c r="F47"/>
  <c r="F34"/>
  <c r="F33"/>
  <c r="F44"/>
  <c r="F42"/>
  <c r="F13"/>
  <c r="F14"/>
  <c r="F15"/>
  <c r="F16"/>
  <c r="F11"/>
  <c r="F232"/>
  <c r="F233"/>
  <c r="F234"/>
  <c r="F235"/>
  <c r="F236"/>
  <c r="F237"/>
  <c r="F231"/>
  <c r="F227"/>
  <c r="F228"/>
  <c r="F39"/>
  <c r="F30"/>
  <c r="F26"/>
  <c r="F25"/>
  <c r="F24"/>
  <c r="F23"/>
  <c r="F21"/>
  <c r="F20"/>
  <c r="F19"/>
  <c r="F18"/>
  <c r="F203"/>
  <c r="F117"/>
  <c r="F50"/>
  <c r="F51"/>
  <c r="F52"/>
  <c r="F53"/>
  <c r="F54"/>
  <c r="F55"/>
  <c r="F56"/>
  <c r="F57"/>
  <c r="F58"/>
  <c r="F60"/>
  <c r="F61"/>
  <c r="F62"/>
  <c r="F63"/>
  <c r="F64"/>
  <c r="F6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8"/>
  <c r="F120"/>
  <c r="F121"/>
  <c r="F122"/>
  <c r="F123"/>
  <c r="F124"/>
  <c r="F125"/>
  <c r="F126"/>
  <c r="F127"/>
  <c r="F128"/>
  <c r="F130"/>
  <c r="F131"/>
  <c r="F132"/>
  <c r="F133"/>
  <c r="F134"/>
  <c r="F135"/>
  <c r="F136"/>
  <c r="F138"/>
  <c r="F139"/>
  <c r="F140"/>
  <c r="F141"/>
  <c r="F142"/>
  <c r="F143"/>
  <c r="F144"/>
  <c r="F145"/>
  <c r="F146"/>
  <c r="F147"/>
  <c r="F148"/>
  <c r="F149"/>
  <c r="F150"/>
  <c r="F152"/>
  <c r="F153"/>
  <c r="F155"/>
  <c r="F156"/>
  <c r="F157"/>
  <c r="F158"/>
  <c r="F159"/>
  <c r="F160"/>
  <c r="F161"/>
  <c r="F162"/>
  <c r="F165"/>
  <c r="F166"/>
  <c r="F167"/>
  <c r="F168"/>
  <c r="F170"/>
  <c r="F171"/>
  <c r="F172"/>
  <c r="F175"/>
  <c r="F176"/>
  <c r="F177"/>
  <c r="F178"/>
  <c r="F179"/>
  <c r="F181"/>
  <c r="F182"/>
  <c r="F183"/>
  <c r="F184"/>
  <c r="F185"/>
  <c r="F186"/>
  <c r="F187"/>
  <c r="F188"/>
  <c r="F189"/>
  <c r="F190"/>
  <c r="F191"/>
  <c r="F192"/>
  <c r="F194"/>
  <c r="F195"/>
  <c r="F196"/>
  <c r="F197"/>
  <c r="F198"/>
  <c r="F199"/>
  <c r="F200"/>
  <c r="F201"/>
  <c r="F202"/>
  <c r="F204"/>
  <c r="F205"/>
  <c r="F206"/>
  <c r="F207"/>
  <c r="F208"/>
  <c r="F209"/>
  <c r="F210"/>
  <c r="F211"/>
  <c r="F212"/>
  <c r="F214"/>
  <c r="F215"/>
  <c r="F216"/>
  <c r="F217"/>
  <c r="F218"/>
  <c r="F219"/>
  <c r="F229"/>
  <c r="F252"/>
  <c r="F253"/>
  <c r="F254"/>
  <c r="F255"/>
  <c r="F256"/>
  <c r="F257"/>
  <c r="F258"/>
  <c r="F259"/>
  <c r="F260"/>
  <c r="F261"/>
  <c r="F262"/>
  <c r="F263"/>
  <c r="F264"/>
  <c r="F265" l="1"/>
</calcChain>
</file>

<file path=xl/sharedStrings.xml><?xml version="1.0" encoding="utf-8"?>
<sst xmlns="http://schemas.openxmlformats.org/spreadsheetml/2006/main" count="426" uniqueCount="287">
  <si>
    <t>Кабинет Биологии</t>
  </si>
  <si>
    <t>№</t>
  </si>
  <si>
    <t>Наименование</t>
  </si>
  <si>
    <t>Кол-во</t>
  </si>
  <si>
    <t>Цена</t>
  </si>
  <si>
    <t>Сумма</t>
  </si>
  <si>
    <t>Натуральные объекты</t>
  </si>
  <si>
    <t>Наборы микропрепаратов</t>
  </si>
  <si>
    <t xml:space="preserve">Комплект микропрепаратов "Анатомия"  </t>
  </si>
  <si>
    <t>Комплект микропрепаратов "Ботаника 1"</t>
  </si>
  <si>
    <t>Комплект микропрепаратов "Ботаника 2"</t>
  </si>
  <si>
    <t xml:space="preserve">Комплект микропрепаратов "Зоология"  </t>
  </si>
  <si>
    <t xml:space="preserve">Комплект микропрепаратов "Общая биология"  </t>
  </si>
  <si>
    <t>Набор микропрепаратов по анатомии, физиологии и гигиене чел. (малый)</t>
  </si>
  <si>
    <t>Набор микропрепаратов по ботанике  (малый)</t>
  </si>
  <si>
    <t>Набор микропрепаратов по зоологии  (малый)</t>
  </si>
  <si>
    <t>Набор микропрепаратов по общей биологии  (малый)</t>
  </si>
  <si>
    <t>Гербарии</t>
  </si>
  <si>
    <t>Гербарий Деревья и кустарники (20 видов)</t>
  </si>
  <si>
    <t>Гербарий Дикорастущие растения (28 видов)</t>
  </si>
  <si>
    <t>Гербарий Кормовые растения (20 видов)</t>
  </si>
  <si>
    <t>Гербарий Культурные растения (28 видов)</t>
  </si>
  <si>
    <t>Гербарий Лекарственные растения (20 видов)</t>
  </si>
  <si>
    <t>Гербарий Медоносные растения (24 вида)</t>
  </si>
  <si>
    <t>Гербарий Основные группы растений (52 листа)</t>
  </si>
  <si>
    <t>Гербарий Растительные сообщества (9 видов по 5 планшетов)</t>
  </si>
  <si>
    <t>Гербарий Сельскохозяйственные растения (28 видов)</t>
  </si>
  <si>
    <t>Гербарий Сорные растения (24 вида)</t>
  </si>
  <si>
    <t>Гербарий Эволюция высших растений (лам.)</t>
  </si>
  <si>
    <t>Гербарий Ядовитые растения (20 видов)</t>
  </si>
  <si>
    <t>Гербарий для начальной школы (28 видов)</t>
  </si>
  <si>
    <t>Гербарий к курсу основ общей биологии (20 видов)</t>
  </si>
  <si>
    <t>Коллекции</t>
  </si>
  <si>
    <t>Голосеменные растения</t>
  </si>
  <si>
    <t>Древесные породы</t>
  </si>
  <si>
    <t>Лен и продукты его переработки</t>
  </si>
  <si>
    <t>Минеральные удобрения</t>
  </si>
  <si>
    <t>Многообразие раковин моллюсков</t>
  </si>
  <si>
    <t>Обитатели морского дна</t>
  </si>
  <si>
    <t>Палеонтологическая (23 шт. гипс)</t>
  </si>
  <si>
    <t>Плоды сельскохозяйственных растений</t>
  </si>
  <si>
    <t>Почва и ее состав</t>
  </si>
  <si>
    <t>Пшеница и продукты ее переработки</t>
  </si>
  <si>
    <t>Раковины моллюсков</t>
  </si>
  <si>
    <t>Семена и плоды с раздаточным материалом</t>
  </si>
  <si>
    <t xml:space="preserve">Семена и плоды  </t>
  </si>
  <si>
    <t>Форма сохранности ископаемых растений и животных</t>
  </si>
  <si>
    <t>Хлопок и продукты его переработки</t>
  </si>
  <si>
    <t>Шерсть и продукты ее переработки</t>
  </si>
  <si>
    <t>Шишки, плоды, семена деревьев и кустарников</t>
  </si>
  <si>
    <t>Сухой препарат "Еж морской"</t>
  </si>
  <si>
    <t>Сухой препарат "Звезда морская"</t>
  </si>
  <si>
    <t>Влажные препараты</t>
  </si>
  <si>
    <t>Влажный препарат Беззубка</t>
  </si>
  <si>
    <t>Влажный препарат Внутреннее строение брюхоногого моллюска</t>
  </si>
  <si>
    <t>Влажный препарат Внутреннее строение крысы</t>
  </si>
  <si>
    <t>Влажный препарат Внутреннее строение лягушки</t>
  </si>
  <si>
    <t>Влажный препарат Внутреннее строение птицы</t>
  </si>
  <si>
    <t>Влажный препарат Внутреннее строение рыбы</t>
  </si>
  <si>
    <t>Влажный препарат Гадюка</t>
  </si>
  <si>
    <t>Влажный препарат Карась</t>
  </si>
  <si>
    <t>Влажный препарат Корень бобовых растений с клубеньками</t>
  </si>
  <si>
    <t>Влажный препарат Креветка</t>
  </si>
  <si>
    <t>Влажный препарат Нереида</t>
  </si>
  <si>
    <t>Влажный препарат Паук</t>
  </si>
  <si>
    <t>Влажный препарат Развитие костистой рыбы</t>
  </si>
  <si>
    <t>Влажный препарат Развитие курицы</t>
  </si>
  <si>
    <t>Влажный препарат Сцифомедуза</t>
  </si>
  <si>
    <t>Влажный препарат Тритон</t>
  </si>
  <si>
    <t>Влажный препарат Уж</t>
  </si>
  <si>
    <t>Влажный препарат Черепаха болотная</t>
  </si>
  <si>
    <t>Влажный препарат Ящерица</t>
  </si>
  <si>
    <t>Объемные модели</t>
  </si>
  <si>
    <t>Модели остеологические</t>
  </si>
  <si>
    <t>Модель части позвоночника человека.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</si>
  <si>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</si>
  <si>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</si>
  <si>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</si>
  <si>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</si>
  <si>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</si>
  <si>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</si>
  <si>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</si>
  <si>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</si>
  <si>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</si>
  <si>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</si>
  <si>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</si>
  <si>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</si>
  <si>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</si>
  <si>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</si>
  <si>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</si>
  <si>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</si>
  <si>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</si>
  <si>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клетки растения"</t>
  </si>
  <si>
    <t>Модель "Строение корня."</t>
  </si>
  <si>
    <t>Модель "Строение стебля"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</si>
  <si>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</si>
  <si>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</si>
  <si>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</si>
  <si>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</si>
  <si>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</si>
  <si>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</si>
  <si>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</si>
  <si>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</si>
  <si>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</si>
  <si>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</si>
  <si>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</si>
  <si>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</si>
  <si>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</si>
  <si>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</si>
  <si>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</si>
  <si>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</si>
  <si>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</si>
  <si>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</si>
  <si>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</si>
  <si>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</si>
  <si>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</si>
  <si>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</si>
  <si>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</si>
  <si>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</si>
  <si>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</si>
  <si>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</si>
  <si>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</si>
  <si>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</si>
  <si>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</si>
  <si>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</si>
  <si>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</si>
  <si>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</si>
  <si>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</si>
  <si>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</si>
  <si>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</si>
  <si>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</si>
  <si>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</si>
  <si>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</si>
  <si>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</si>
  <si>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</si>
  <si>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</si>
  <si>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</si>
  <si>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</si>
  <si>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</si>
  <si>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</si>
  <si>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</si>
  <si>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</si>
  <si>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</si>
  <si>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</si>
  <si>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</si>
  <si>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</si>
  <si>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</si>
  <si>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</si>
  <si>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</si>
  <si>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</si>
  <si>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</si>
  <si>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</si>
  <si>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</si>
  <si>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</si>
  <si>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</si>
  <si>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</si>
  <si>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</si>
  <si>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</si>
  <si>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</si>
  <si>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</si>
  <si>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</si>
  <si>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</si>
  <si>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</si>
  <si>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</si>
  <si>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</si>
  <si>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</si>
  <si>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</si>
  <si>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</si>
  <si>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</si>
  <si>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</si>
  <si>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</si>
  <si>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</si>
  <si>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</si>
  <si>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</si>
  <si>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</si>
  <si>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</si>
  <si>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</si>
  <si>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</si>
  <si>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</si>
  <si>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</si>
  <si>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</si>
  <si>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</si>
  <si>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</si>
  <si>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</si>
  <si>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</si>
  <si>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</si>
  <si>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листа"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</si>
  <si>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</si>
  <si>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</si>
  <si>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</si>
  <si>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</si>
  <si>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</si>
  <si>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</si>
  <si>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</si>
  <si>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</si>
  <si>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</si>
  <si>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</si>
  <si>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</si>
  <si>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</si>
  <si>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</si>
  <si>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</si>
  <si>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</si>
  <si>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</si>
  <si>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</si>
  <si>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</si>
  <si>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</si>
  <si>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</si>
  <si>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</si>
  <si>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</si>
  <si>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</si>
  <si>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</si>
  <si>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</si>
  <si>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</si>
  <si>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</si>
  <si>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</si>
  <si>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</si>
  <si>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</si>
  <si>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</si>
  <si>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</si>
  <si>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</si>
  <si>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</si>
  <si>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</si>
  <si>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</si>
  <si>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</si>
  <si>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</si>
  <si>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</si>
  <si>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Весы учебные до 200 гр. с гирями</t>
  </si>
  <si>
    <t>Весы электронные до 200 гр.</t>
  </si>
  <si>
    <t>Гигрометр ВИТ-1</t>
  </si>
  <si>
    <t>Таблица "Эволюционное развитие живого мира" (винил, 1000х1400)</t>
  </si>
  <si>
    <t>Таблица "Эволюция органического мира" (винил, 1000х1400)</t>
  </si>
  <si>
    <t>Таблица "Возникновение жизни на земле" (винил, 1000х1400)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</si>
  <si>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</si>
  <si>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</si>
  <si>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</si>
  <si>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</si>
  <si>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</si>
  <si>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</si>
  <si>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</si>
  <si>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</si>
  <si>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</si>
  <si>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</si>
  <si>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</si>
  <si>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</si>
  <si>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</si>
  <si>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</si>
  <si>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</si>
  <si>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</si>
  <si>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</si>
  <si>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Стакан 250 мл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</si>
  <si>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</si>
  <si>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</si>
  <si>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</si>
  <si>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</si>
  <si>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</si>
  <si>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</si>
  <si>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</si>
  <si>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</si>
  <si>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</si>
  <si>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</si>
  <si>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992-68-12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</si>
  <si>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Спиртовка лабораторная 150 мл</t>
  </si>
  <si>
    <t>Торс человека (разборный) 65 см</t>
  </si>
  <si>
    <t xml:space="preserve">Гербарий "Морфология растений" (5 тем х 3 листа) </t>
  </si>
  <si>
    <t>Гигрометр ВИТ-2</t>
  </si>
  <si>
    <t>Микроскоп школьный с подсветкой</t>
  </si>
  <si>
    <t>Барельефная модель "Печень" (Диафрагменная и висцеральная поверхности)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</si>
  <si>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</si>
  <si>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</si>
  <si>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</si>
  <si>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</si>
  <si>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</si>
  <si>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</si>
  <si>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</si>
  <si>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</si>
  <si>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</si>
  <si>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</si>
  <si>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</si>
  <si>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</si>
  <si>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</si>
  <si>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Интерактивный ежедневник педагога</t>
  </si>
  <si>
    <t>20</t>
  </si>
  <si>
    <t>Барометр-анероид</t>
  </si>
  <si>
    <t xml:space="preserve">Микроскоп школьный </t>
  </si>
  <si>
    <t>Модель "Печень"</t>
  </si>
  <si>
    <t>Модель "Легкие и гортань"</t>
  </si>
  <si>
    <t>ИЮНЬ 2021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</si>
</sst>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7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Arial"/>
      <family val="2"/>
    </font>
    <font>
      <sz val="12.5"/>
      <color rgb="FF333333"/>
      <name val="Arial"/>
      <family val="2"/>
      <charset val="204"/>
    </font>
    <font>
      <sz val="10"/>
      <color rgb="FFFF0000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8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6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6" fillId="0" borderId="0" applyFill="0" applyBorder="0" applyAlignment="0" applyProtection="0"/>
    <xf numFmtId="0" fontId="19" fillId="4" borderId="0" applyNumberFormat="0" applyBorder="0" applyAlignment="0" applyProtection="0"/>
  </cellStyleXfs>
  <cellXfs count="118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4" fillId="0" borderId="10" xfId="41" applyNumberFormat="1" applyFont="1" applyFill="1" applyBorder="1" applyAlignment="1">
      <alignment horizontal="center" vertical="center" wrapText="1"/>
    </xf>
    <xf numFmtId="0" fontId="24" fillId="0" borderId="10" xfId="41" applyFont="1" applyFill="1" applyBorder="1" applyAlignment="1">
      <alignment horizontal="center" vertical="center" wrapText="1"/>
    </xf>
    <xf numFmtId="0" fontId="24" fillId="0" borderId="10" xfId="47" applyNumberFormat="1" applyFont="1" applyFill="1" applyBorder="1" applyAlignment="1" applyProtection="1">
      <alignment horizontal="center" vertical="center" wrapText="1"/>
    </xf>
    <xf numFmtId="2" fontId="24" fillId="0" borderId="10" xfId="47" applyNumberFormat="1" applyFont="1" applyFill="1" applyBorder="1" applyAlignment="1" applyProtection="1">
      <alignment horizontal="center" vertical="center" wrapText="1"/>
    </xf>
    <xf numFmtId="165" fontId="24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/>
    </xf>
    <xf numFmtId="49" fontId="29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left" vertical="top" wrapText="1"/>
    </xf>
    <xf numFmtId="0" fontId="29" fillId="0" borderId="10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49" fontId="20" fillId="0" borderId="11" xfId="0" applyNumberFormat="1" applyFont="1" applyBorder="1" applyAlignment="1">
      <alignment horizontal="center" vertical="center"/>
    </xf>
    <xf numFmtId="49" fontId="29" fillId="0" borderId="10" xfId="0" applyNumberFormat="1" applyFont="1" applyFill="1" applyBorder="1" applyAlignment="1">
      <alignment horizontal="center" vertical="center"/>
    </xf>
    <xf numFmtId="0" fontId="30" fillId="0" borderId="0" xfId="0" applyFont="1"/>
    <xf numFmtId="165" fontId="29" fillId="0" borderId="10" xfId="0" applyNumberFormat="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top" wrapText="1"/>
    </xf>
    <xf numFmtId="0" fontId="29" fillId="0" borderId="10" xfId="40" applyFont="1" applyFill="1" applyBorder="1" applyAlignment="1">
      <alignment horizontal="left" vertical="center" wrapText="1"/>
    </xf>
    <xf numFmtId="0" fontId="29" fillId="0" borderId="12" xfId="40" applyFont="1" applyFill="1" applyBorder="1" applyAlignment="1">
      <alignment horizontal="left" vertical="center"/>
    </xf>
    <xf numFmtId="0" fontId="30" fillId="0" borderId="10" xfId="0" applyFont="1" applyBorder="1"/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 wrapText="1"/>
    </xf>
    <xf numFmtId="0" fontId="0" fillId="0" borderId="10" xfId="0" applyFont="1" applyBorder="1"/>
    <xf numFmtId="0" fontId="22" fillId="0" borderId="10" xfId="0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vertical="center" wrapText="1"/>
    </xf>
    <xf numFmtId="0" fontId="0" fillId="0" borderId="0" xfId="0" applyFont="1" applyFill="1"/>
    <xf numFmtId="0" fontId="22" fillId="0" borderId="10" xfId="0" applyFont="1" applyFill="1" applyBorder="1" applyAlignment="1">
      <alignment horizontal="center" vertical="center"/>
    </xf>
    <xf numFmtId="0" fontId="22" fillId="0" borderId="10" xfId="41" applyFont="1" applyFill="1" applyBorder="1" applyAlignment="1">
      <alignment vertical="center" wrapText="1"/>
    </xf>
    <xf numFmtId="0" fontId="22" fillId="0" borderId="10" xfId="40" applyFont="1" applyFill="1" applyBorder="1" applyAlignment="1">
      <alignment horizontal="left" vertical="center" wrapText="1"/>
    </xf>
    <xf numFmtId="0" fontId="20" fillId="24" borderId="0" xfId="0" applyFont="1" applyFill="1" applyAlignment="1">
      <alignment vertical="top"/>
    </xf>
    <xf numFmtId="0" fontId="22" fillId="0" borderId="10" xfId="0" applyFont="1" applyBorder="1" applyAlignment="1">
      <alignment horizontal="left" vertical="top" wrapText="1"/>
    </xf>
    <xf numFmtId="0" fontId="22" fillId="0" borderId="10" xfId="39" applyFont="1" applyBorder="1" applyAlignment="1">
      <alignment horizontal="left" vertical="center" wrapText="1"/>
    </xf>
    <xf numFmtId="49" fontId="22" fillId="24" borderId="10" xfId="0" applyNumberFormat="1" applyFont="1" applyFill="1" applyBorder="1" applyAlignment="1">
      <alignment horizontal="center" vertical="center"/>
    </xf>
    <xf numFmtId="0" fontId="22" fillId="24" borderId="10" xfId="0" applyFont="1" applyFill="1" applyBorder="1" applyAlignment="1">
      <alignment horizontal="left" vertical="center" wrapText="1"/>
    </xf>
    <xf numFmtId="0" fontId="0" fillId="24" borderId="10" xfId="0" applyFont="1" applyFill="1" applyBorder="1"/>
    <xf numFmtId="0" fontId="22" fillId="24" borderId="1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top" wrapText="1"/>
    </xf>
    <xf numFmtId="1" fontId="29" fillId="0" borderId="10" xfId="0" applyNumberFormat="1" applyFont="1" applyFill="1" applyBorder="1" applyAlignment="1">
      <alignment horizontal="center" vertical="center" wrapText="1"/>
    </xf>
    <xf numFmtId="165" fontId="29" fillId="0" borderId="10" xfId="41" applyNumberFormat="1" applyFont="1" applyFill="1" applyBorder="1" applyAlignment="1">
      <alignment horizontal="center" vertical="center"/>
    </xf>
    <xf numFmtId="1" fontId="29" fillId="24" borderId="10" xfId="0" applyNumberFormat="1" applyFont="1" applyFill="1" applyBorder="1" applyAlignment="1">
      <alignment horizontal="center" vertical="center"/>
    </xf>
    <xf numFmtId="165" fontId="29" fillId="24" borderId="10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vertical="top"/>
    </xf>
    <xf numFmtId="0" fontId="30" fillId="0" borderId="10" xfId="0" applyFont="1" applyFill="1" applyBorder="1"/>
    <xf numFmtId="49" fontId="29" fillId="24" borderId="10" xfId="0" applyNumberFormat="1" applyFont="1" applyFill="1" applyBorder="1" applyAlignment="1">
      <alignment horizontal="center" vertical="center"/>
    </xf>
    <xf numFmtId="0" fontId="29" fillId="24" borderId="10" xfId="0" applyFont="1" applyFill="1" applyBorder="1" applyAlignment="1">
      <alignment horizontal="left" vertical="center" wrapText="1"/>
    </xf>
    <xf numFmtId="0" fontId="29" fillId="24" borderId="10" xfId="0" applyFont="1" applyFill="1" applyBorder="1" applyAlignment="1">
      <alignment horizontal="left" vertical="top" wrapText="1"/>
    </xf>
    <xf numFmtId="0" fontId="29" fillId="24" borderId="10" xfId="0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left" wrapText="1"/>
    </xf>
    <xf numFmtId="0" fontId="29" fillId="0" borderId="10" xfId="0" applyFont="1" applyFill="1" applyBorder="1" applyAlignment="1">
      <alignment vertical="center" wrapText="1"/>
    </xf>
    <xf numFmtId="0" fontId="34" fillId="0" borderId="10" xfId="0" applyFont="1" applyFill="1" applyBorder="1"/>
    <xf numFmtId="0" fontId="36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justify" wrapText="1"/>
    </xf>
    <xf numFmtId="0" fontId="20" fillId="0" borderId="0" xfId="0" applyFont="1" applyBorder="1" applyAlignment="1">
      <alignment vertical="top"/>
    </xf>
    <xf numFmtId="49" fontId="22" fillId="0" borderId="20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center" vertical="center"/>
    </xf>
    <xf numFmtId="1" fontId="31" fillId="0" borderId="20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1" fontId="29" fillId="24" borderId="10" xfId="0" applyNumberFormat="1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vertical="center" wrapText="1"/>
    </xf>
    <xf numFmtId="0" fontId="25" fillId="0" borderId="21" xfId="41" applyFont="1" applyFill="1" applyBorder="1" applyAlignment="1">
      <alignment horizontal="center" vertical="center" wrapText="1"/>
    </xf>
    <xf numFmtId="0" fontId="25" fillId="0" borderId="22" xfId="41" applyFont="1" applyFill="1" applyBorder="1" applyAlignment="1">
      <alignment horizontal="center" vertical="center" wrapText="1"/>
    </xf>
    <xf numFmtId="0" fontId="25" fillId="0" borderId="23" xfId="41" applyFont="1" applyFill="1" applyBorder="1" applyAlignment="1">
      <alignment horizontal="center" vertical="center" wrapText="1"/>
    </xf>
    <xf numFmtId="0" fontId="25" fillId="25" borderId="11" xfId="0" applyFont="1" applyFill="1" applyBorder="1" applyAlignment="1">
      <alignment horizontal="center" vertical="center" wrapText="1"/>
    </xf>
    <xf numFmtId="0" fontId="25" fillId="25" borderId="13" xfId="0" applyFont="1" applyFill="1" applyBorder="1" applyAlignment="1">
      <alignment horizontal="center" vertical="center" wrapText="1"/>
    </xf>
    <xf numFmtId="0" fontId="25" fillId="25" borderId="14" xfId="0" applyFont="1" applyFill="1" applyBorder="1" applyAlignment="1">
      <alignment horizontal="center" vertical="center" wrapText="1"/>
    </xf>
    <xf numFmtId="0" fontId="31" fillId="25" borderId="11" xfId="0" applyFont="1" applyFill="1" applyBorder="1" applyAlignment="1">
      <alignment horizontal="center" vertical="center" wrapText="1"/>
    </xf>
    <xf numFmtId="0" fontId="31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25" fillId="26" borderId="11" xfId="0" applyFont="1" applyFill="1" applyBorder="1" applyAlignment="1">
      <alignment horizontal="center" vertical="center" wrapText="1"/>
    </xf>
    <xf numFmtId="0" fontId="25" fillId="26" borderId="13" xfId="0" applyFont="1" applyFill="1" applyBorder="1" applyAlignment="1">
      <alignment horizontal="center" vertical="center" wrapText="1"/>
    </xf>
    <xf numFmtId="0" fontId="25" fillId="26" borderId="14" xfId="0" applyFont="1" applyFill="1" applyBorder="1" applyAlignment="1">
      <alignment horizontal="center" vertical="center" wrapText="1"/>
    </xf>
    <xf numFmtId="0" fontId="33" fillId="25" borderId="11" xfId="0" applyFont="1" applyFill="1" applyBorder="1" applyAlignment="1">
      <alignment horizontal="center" vertical="center" wrapText="1"/>
    </xf>
    <xf numFmtId="0" fontId="33" fillId="25" borderId="13" xfId="0" applyFont="1" applyFill="1" applyBorder="1" applyAlignment="1">
      <alignment horizontal="center" vertical="center" wrapText="1"/>
    </xf>
    <xf numFmtId="0" fontId="33" fillId="25" borderId="14" xfId="0" applyFont="1" applyFill="1" applyBorder="1" applyAlignment="1">
      <alignment horizontal="center" vertical="center" wrapText="1"/>
    </xf>
    <xf numFmtId="0" fontId="31" fillId="26" borderId="11" xfId="0" applyFont="1" applyFill="1" applyBorder="1" applyAlignment="1">
      <alignment horizontal="center" vertical="center" wrapText="1"/>
    </xf>
    <xf numFmtId="0" fontId="31" fillId="26" borderId="13" xfId="0" applyFont="1" applyFill="1" applyBorder="1" applyAlignment="1">
      <alignment horizontal="center" vertical="center" wrapText="1"/>
    </xf>
    <xf numFmtId="0" fontId="31" fillId="26" borderId="14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0" fontId="33" fillId="26" borderId="13" xfId="0" applyFont="1" applyFill="1" applyBorder="1" applyAlignment="1">
      <alignment horizontal="center" vertical="center" wrapText="1"/>
    </xf>
    <xf numFmtId="0" fontId="33" fillId="26" borderId="14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25" borderId="14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/>
    </xf>
    <xf numFmtId="49" fontId="24" fillId="0" borderId="13" xfId="0" applyNumberFormat="1" applyFont="1" applyBorder="1" applyAlignment="1">
      <alignment horizontal="right" vertical="center"/>
    </xf>
    <xf numFmtId="49" fontId="24" fillId="0" borderId="14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32" fillId="0" borderId="0" xfId="0" applyFont="1" applyFill="1" applyAlignment="1">
      <alignment horizontal="left" vertical="top" wrapText="1"/>
    </xf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15240</xdr:rowOff>
    </xdr:from>
    <xdr:to>
      <xdr:col>1</xdr:col>
      <xdr:colOff>830580</xdr:colOff>
      <xdr:row>4</xdr:row>
      <xdr:rowOff>251460</xdr:rowOff>
    </xdr:to>
    <xdr:pic>
      <xdr:nvPicPr>
        <xdr:cNvPr id="1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5240"/>
          <a:ext cx="1036320" cy="9982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411480</xdr:colOff>
      <xdr:row>180</xdr:row>
      <xdr:rowOff>30480</xdr:rowOff>
    </xdr:from>
    <xdr:to>
      <xdr:col>2</xdr:col>
      <xdr:colOff>708660</xdr:colOff>
      <xdr:row>180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181</xdr:row>
      <xdr:rowOff>30480</xdr:rowOff>
    </xdr:from>
    <xdr:to>
      <xdr:col>2</xdr:col>
      <xdr:colOff>815340</xdr:colOff>
      <xdr:row>181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182</xdr:row>
      <xdr:rowOff>30480</xdr:rowOff>
    </xdr:from>
    <xdr:to>
      <xdr:col>2</xdr:col>
      <xdr:colOff>807720</xdr:colOff>
      <xdr:row>182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183</xdr:row>
      <xdr:rowOff>45720</xdr:rowOff>
    </xdr:from>
    <xdr:to>
      <xdr:col>2</xdr:col>
      <xdr:colOff>723900</xdr:colOff>
      <xdr:row>183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184</xdr:row>
      <xdr:rowOff>38100</xdr:rowOff>
    </xdr:from>
    <xdr:to>
      <xdr:col>2</xdr:col>
      <xdr:colOff>762000</xdr:colOff>
      <xdr:row>184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185</xdr:row>
      <xdr:rowOff>45720</xdr:rowOff>
    </xdr:from>
    <xdr:to>
      <xdr:col>2</xdr:col>
      <xdr:colOff>815340</xdr:colOff>
      <xdr:row>185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186</xdr:row>
      <xdr:rowOff>22860</xdr:rowOff>
    </xdr:from>
    <xdr:to>
      <xdr:col>2</xdr:col>
      <xdr:colOff>922020</xdr:colOff>
      <xdr:row>186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187</xdr:row>
      <xdr:rowOff>38100</xdr:rowOff>
    </xdr:from>
    <xdr:to>
      <xdr:col>2</xdr:col>
      <xdr:colOff>929640</xdr:colOff>
      <xdr:row>187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188</xdr:row>
      <xdr:rowOff>30480</xdr:rowOff>
    </xdr:from>
    <xdr:to>
      <xdr:col>2</xdr:col>
      <xdr:colOff>853440</xdr:colOff>
      <xdr:row>188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189</xdr:row>
      <xdr:rowOff>38100</xdr:rowOff>
    </xdr:from>
    <xdr:to>
      <xdr:col>2</xdr:col>
      <xdr:colOff>838200</xdr:colOff>
      <xdr:row>189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190</xdr:row>
      <xdr:rowOff>38100</xdr:rowOff>
    </xdr:from>
    <xdr:to>
      <xdr:col>2</xdr:col>
      <xdr:colOff>845820</xdr:colOff>
      <xdr:row>190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175</xdr:row>
      <xdr:rowOff>38100</xdr:rowOff>
    </xdr:from>
    <xdr:to>
      <xdr:col>2</xdr:col>
      <xdr:colOff>838200</xdr:colOff>
      <xdr:row>175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176</xdr:row>
      <xdr:rowOff>45720</xdr:rowOff>
    </xdr:from>
    <xdr:to>
      <xdr:col>2</xdr:col>
      <xdr:colOff>838200</xdr:colOff>
      <xdr:row>176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177</xdr:row>
      <xdr:rowOff>22860</xdr:rowOff>
    </xdr:from>
    <xdr:to>
      <xdr:col>2</xdr:col>
      <xdr:colOff>693420</xdr:colOff>
      <xdr:row>177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178</xdr:row>
      <xdr:rowOff>30480</xdr:rowOff>
    </xdr:from>
    <xdr:to>
      <xdr:col>2</xdr:col>
      <xdr:colOff>723900</xdr:colOff>
      <xdr:row>178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194</xdr:row>
      <xdr:rowOff>53340</xdr:rowOff>
    </xdr:from>
    <xdr:to>
      <xdr:col>2</xdr:col>
      <xdr:colOff>815340</xdr:colOff>
      <xdr:row>194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195</xdr:row>
      <xdr:rowOff>22860</xdr:rowOff>
    </xdr:from>
    <xdr:to>
      <xdr:col>2</xdr:col>
      <xdr:colOff>937260</xdr:colOff>
      <xdr:row>195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196</xdr:row>
      <xdr:rowOff>45720</xdr:rowOff>
    </xdr:from>
    <xdr:to>
      <xdr:col>2</xdr:col>
      <xdr:colOff>762000</xdr:colOff>
      <xdr:row>196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197</xdr:row>
      <xdr:rowOff>38100</xdr:rowOff>
    </xdr:from>
    <xdr:to>
      <xdr:col>2</xdr:col>
      <xdr:colOff>883920</xdr:colOff>
      <xdr:row>197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198</xdr:row>
      <xdr:rowOff>30480</xdr:rowOff>
    </xdr:from>
    <xdr:to>
      <xdr:col>2</xdr:col>
      <xdr:colOff>792480</xdr:colOff>
      <xdr:row>198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199</xdr:row>
      <xdr:rowOff>30480</xdr:rowOff>
    </xdr:from>
    <xdr:to>
      <xdr:col>2</xdr:col>
      <xdr:colOff>784860</xdr:colOff>
      <xdr:row>199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200</xdr:row>
      <xdr:rowOff>45720</xdr:rowOff>
    </xdr:from>
    <xdr:to>
      <xdr:col>2</xdr:col>
      <xdr:colOff>769620</xdr:colOff>
      <xdr:row>200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201</xdr:row>
      <xdr:rowOff>45720</xdr:rowOff>
    </xdr:from>
    <xdr:to>
      <xdr:col>2</xdr:col>
      <xdr:colOff>876300</xdr:colOff>
      <xdr:row>201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203</xdr:row>
      <xdr:rowOff>60960</xdr:rowOff>
    </xdr:from>
    <xdr:to>
      <xdr:col>2</xdr:col>
      <xdr:colOff>762000</xdr:colOff>
      <xdr:row>203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204</xdr:row>
      <xdr:rowOff>38100</xdr:rowOff>
    </xdr:from>
    <xdr:to>
      <xdr:col>2</xdr:col>
      <xdr:colOff>777240</xdr:colOff>
      <xdr:row>204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205</xdr:row>
      <xdr:rowOff>38100</xdr:rowOff>
    </xdr:from>
    <xdr:to>
      <xdr:col>2</xdr:col>
      <xdr:colOff>792480</xdr:colOff>
      <xdr:row>205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207</xdr:row>
      <xdr:rowOff>45720</xdr:rowOff>
    </xdr:from>
    <xdr:to>
      <xdr:col>2</xdr:col>
      <xdr:colOff>784860</xdr:colOff>
      <xdr:row>207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208</xdr:row>
      <xdr:rowOff>22860</xdr:rowOff>
    </xdr:from>
    <xdr:to>
      <xdr:col>2</xdr:col>
      <xdr:colOff>815340</xdr:colOff>
      <xdr:row>208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209</xdr:row>
      <xdr:rowOff>45720</xdr:rowOff>
    </xdr:from>
    <xdr:to>
      <xdr:col>2</xdr:col>
      <xdr:colOff>876300</xdr:colOff>
      <xdr:row>209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210</xdr:row>
      <xdr:rowOff>45720</xdr:rowOff>
    </xdr:from>
    <xdr:to>
      <xdr:col>2</xdr:col>
      <xdr:colOff>800100</xdr:colOff>
      <xdr:row>210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38100</xdr:rowOff>
    </xdr:from>
    <xdr:to>
      <xdr:col>2</xdr:col>
      <xdr:colOff>838200</xdr:colOff>
      <xdr:row>59</xdr:row>
      <xdr:rowOff>350520</xdr:rowOff>
    </xdr:to>
    <xdr:pic>
      <xdr:nvPicPr>
        <xdr:cNvPr id="1727" name="Picture 224" descr="Гербарий Деревья и кустарник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29100" y="2017014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60</xdr:row>
      <xdr:rowOff>38100</xdr:rowOff>
    </xdr:from>
    <xdr:to>
      <xdr:col>2</xdr:col>
      <xdr:colOff>876300</xdr:colOff>
      <xdr:row>60</xdr:row>
      <xdr:rowOff>342900</xdr:rowOff>
    </xdr:to>
    <xdr:pic>
      <xdr:nvPicPr>
        <xdr:cNvPr id="1728" name="Picture 225" descr="Гербарий Дикорастущи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59580" y="205511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61</xdr:row>
      <xdr:rowOff>30480</xdr:rowOff>
    </xdr:from>
    <xdr:to>
      <xdr:col>2</xdr:col>
      <xdr:colOff>845820</xdr:colOff>
      <xdr:row>61</xdr:row>
      <xdr:rowOff>342900</xdr:rowOff>
    </xdr:to>
    <xdr:pic>
      <xdr:nvPicPr>
        <xdr:cNvPr id="1729" name="Picture 226" descr="Гербарий Кормов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2092452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62</xdr:row>
      <xdr:rowOff>45720</xdr:rowOff>
    </xdr:from>
    <xdr:to>
      <xdr:col>2</xdr:col>
      <xdr:colOff>891540</xdr:colOff>
      <xdr:row>62</xdr:row>
      <xdr:rowOff>350520</xdr:rowOff>
    </xdr:to>
    <xdr:pic>
      <xdr:nvPicPr>
        <xdr:cNvPr id="1730" name="Picture 227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13860" y="2132076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71</xdr:row>
      <xdr:rowOff>30480</xdr:rowOff>
    </xdr:from>
    <xdr:to>
      <xdr:col>2</xdr:col>
      <xdr:colOff>868680</xdr:colOff>
      <xdr:row>71</xdr:row>
      <xdr:rowOff>342900</xdr:rowOff>
    </xdr:to>
    <xdr:pic>
      <xdr:nvPicPr>
        <xdr:cNvPr id="1731" name="Picture 228" descr="Гербарий Ядовит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21480" y="2476500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68</xdr:row>
      <xdr:rowOff>38100</xdr:rowOff>
    </xdr:from>
    <xdr:to>
      <xdr:col>2</xdr:col>
      <xdr:colOff>876300</xdr:colOff>
      <xdr:row>68</xdr:row>
      <xdr:rowOff>335280</xdr:rowOff>
    </xdr:to>
    <xdr:pic>
      <xdr:nvPicPr>
        <xdr:cNvPr id="1732" name="Picture 229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8620" y="23622000"/>
          <a:ext cx="4876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72</xdr:row>
      <xdr:rowOff>45720</xdr:rowOff>
    </xdr:from>
    <xdr:to>
      <xdr:col>2</xdr:col>
      <xdr:colOff>838200</xdr:colOff>
      <xdr:row>72</xdr:row>
      <xdr:rowOff>342900</xdr:rowOff>
    </xdr:to>
    <xdr:pic>
      <xdr:nvPicPr>
        <xdr:cNvPr id="1733" name="Picture 230" descr="Гербарий для начальной школы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251688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73</xdr:row>
      <xdr:rowOff>45720</xdr:rowOff>
    </xdr:from>
    <xdr:to>
      <xdr:col>2</xdr:col>
      <xdr:colOff>762000</xdr:colOff>
      <xdr:row>73</xdr:row>
      <xdr:rowOff>358140</xdr:rowOff>
    </xdr:to>
    <xdr:pic>
      <xdr:nvPicPr>
        <xdr:cNvPr id="1734" name="Picture 231" descr="Гербарий к курсу основ общей биологи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35780" y="255498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75</xdr:row>
      <xdr:rowOff>30480</xdr:rowOff>
    </xdr:from>
    <xdr:to>
      <xdr:col>2</xdr:col>
      <xdr:colOff>960120</xdr:colOff>
      <xdr:row>75</xdr:row>
      <xdr:rowOff>358140</xdr:rowOff>
    </xdr:to>
    <xdr:pic>
      <xdr:nvPicPr>
        <xdr:cNvPr id="1735" name="Picture 232" descr="Голосеменные растения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45280" y="26106120"/>
          <a:ext cx="624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76</xdr:row>
      <xdr:rowOff>45720</xdr:rowOff>
    </xdr:from>
    <xdr:to>
      <xdr:col>2</xdr:col>
      <xdr:colOff>861060</xdr:colOff>
      <xdr:row>76</xdr:row>
      <xdr:rowOff>358140</xdr:rowOff>
    </xdr:to>
    <xdr:pic>
      <xdr:nvPicPr>
        <xdr:cNvPr id="1736" name="Picture 233" descr="Древесные породы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21480" y="265023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79</xdr:row>
      <xdr:rowOff>38100</xdr:rowOff>
    </xdr:from>
    <xdr:to>
      <xdr:col>2</xdr:col>
      <xdr:colOff>883920</xdr:colOff>
      <xdr:row>79</xdr:row>
      <xdr:rowOff>342900</xdr:rowOff>
    </xdr:to>
    <xdr:pic>
      <xdr:nvPicPr>
        <xdr:cNvPr id="1737" name="Picture 234" descr="Многообразие раковин моллюсков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83380" y="2765298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82</xdr:row>
      <xdr:rowOff>38100</xdr:rowOff>
    </xdr:from>
    <xdr:to>
      <xdr:col>2</xdr:col>
      <xdr:colOff>922020</xdr:colOff>
      <xdr:row>82</xdr:row>
      <xdr:rowOff>327660</xdr:rowOff>
    </xdr:to>
    <xdr:pic>
      <xdr:nvPicPr>
        <xdr:cNvPr id="1738" name="Picture 235" descr="Плоды сельскохозяйственных растений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21480" y="2879598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90</xdr:row>
      <xdr:rowOff>38100</xdr:rowOff>
    </xdr:from>
    <xdr:to>
      <xdr:col>2</xdr:col>
      <xdr:colOff>914400</xdr:colOff>
      <xdr:row>90</xdr:row>
      <xdr:rowOff>335280</xdr:rowOff>
    </xdr:to>
    <xdr:pic>
      <xdr:nvPicPr>
        <xdr:cNvPr id="1739" name="Picture 236" descr="Шерсть и продукты ее переработки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67200" y="318439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95</xdr:row>
      <xdr:rowOff>45720</xdr:rowOff>
    </xdr:from>
    <xdr:to>
      <xdr:col>2</xdr:col>
      <xdr:colOff>762000</xdr:colOff>
      <xdr:row>95</xdr:row>
      <xdr:rowOff>396240</xdr:rowOff>
    </xdr:to>
    <xdr:pic>
      <xdr:nvPicPr>
        <xdr:cNvPr id="1740" name="Picture 237" descr="Влажный препарат Беззубка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90060" y="3356610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96</xdr:row>
      <xdr:rowOff>45720</xdr:rowOff>
    </xdr:from>
    <xdr:to>
      <xdr:col>2</xdr:col>
      <xdr:colOff>845820</xdr:colOff>
      <xdr:row>96</xdr:row>
      <xdr:rowOff>342900</xdr:rowOff>
    </xdr:to>
    <xdr:pic>
      <xdr:nvPicPr>
        <xdr:cNvPr id="1741" name="Picture 238" descr="Влажный препарат Внутреннее строение брюхоногого малюск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-1939" t="30795" b="29784"/>
        <a:stretch>
          <a:fillRect/>
        </a:stretch>
      </xdr:blipFill>
      <xdr:spPr bwMode="auto">
        <a:xfrm>
          <a:off x="4213860" y="3402330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97</xdr:row>
      <xdr:rowOff>32385</xdr:rowOff>
    </xdr:from>
    <xdr:to>
      <xdr:col>2</xdr:col>
      <xdr:colOff>739140</xdr:colOff>
      <xdr:row>98</xdr:row>
      <xdr:rowOff>1905</xdr:rowOff>
    </xdr:to>
    <xdr:pic>
      <xdr:nvPicPr>
        <xdr:cNvPr id="1742" name="Picture 239" descr="Влажный препарат Внутреннее строение крысы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86225" y="34389060"/>
          <a:ext cx="3581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98</xdr:row>
      <xdr:rowOff>38100</xdr:rowOff>
    </xdr:from>
    <xdr:to>
      <xdr:col>2</xdr:col>
      <xdr:colOff>769620</xdr:colOff>
      <xdr:row>98</xdr:row>
      <xdr:rowOff>333375</xdr:rowOff>
    </xdr:to>
    <xdr:pic>
      <xdr:nvPicPr>
        <xdr:cNvPr id="1743" name="Picture 240" descr="Влажный препарат Внутреннее строение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43375" y="34851975"/>
          <a:ext cx="33147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100</xdr:row>
      <xdr:rowOff>38100</xdr:rowOff>
    </xdr:from>
    <xdr:to>
      <xdr:col>2</xdr:col>
      <xdr:colOff>838200</xdr:colOff>
      <xdr:row>100</xdr:row>
      <xdr:rowOff>335280</xdr:rowOff>
    </xdr:to>
    <xdr:pic>
      <xdr:nvPicPr>
        <xdr:cNvPr id="1744" name="Picture 241" descr="Влажный препарат Внутреннее строение рыбы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26530" b="32652"/>
        <a:stretch>
          <a:fillRect/>
        </a:stretch>
      </xdr:blipFill>
      <xdr:spPr bwMode="auto">
        <a:xfrm>
          <a:off x="4002405" y="35537775"/>
          <a:ext cx="5410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101</xdr:row>
      <xdr:rowOff>7620</xdr:rowOff>
    </xdr:from>
    <xdr:to>
      <xdr:col>2</xdr:col>
      <xdr:colOff>746760</xdr:colOff>
      <xdr:row>101</xdr:row>
      <xdr:rowOff>323850</xdr:rowOff>
    </xdr:to>
    <xdr:pic>
      <xdr:nvPicPr>
        <xdr:cNvPr id="1745" name="Picture 242" descr="Влажный препарат Гадюка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00525" y="35888295"/>
          <a:ext cx="25146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102</xdr:row>
      <xdr:rowOff>47625</xdr:rowOff>
    </xdr:from>
    <xdr:to>
      <xdr:col>2</xdr:col>
      <xdr:colOff>742950</xdr:colOff>
      <xdr:row>102</xdr:row>
      <xdr:rowOff>333375</xdr:rowOff>
    </xdr:to>
    <xdr:pic>
      <xdr:nvPicPr>
        <xdr:cNvPr id="1746" name="Picture 243" descr="Влажный препарат Карась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81475" y="36309300"/>
          <a:ext cx="266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104</xdr:row>
      <xdr:rowOff>30480</xdr:rowOff>
    </xdr:from>
    <xdr:to>
      <xdr:col>2</xdr:col>
      <xdr:colOff>723900</xdr:colOff>
      <xdr:row>104</xdr:row>
      <xdr:rowOff>361950</xdr:rowOff>
    </xdr:to>
    <xdr:pic>
      <xdr:nvPicPr>
        <xdr:cNvPr id="1747" name="Picture 244" descr="Влажный препарат Креветка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85285" y="37054155"/>
          <a:ext cx="243840" cy="331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106</xdr:row>
      <xdr:rowOff>60960</xdr:rowOff>
    </xdr:from>
    <xdr:to>
      <xdr:col>2</xdr:col>
      <xdr:colOff>792480</xdr:colOff>
      <xdr:row>106</xdr:row>
      <xdr:rowOff>333375</xdr:rowOff>
    </xdr:to>
    <xdr:pic>
      <xdr:nvPicPr>
        <xdr:cNvPr id="1748" name="Picture 245" descr="Влажный препарат Паук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77665" y="37846635"/>
          <a:ext cx="320040" cy="272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453390</xdr:colOff>
      <xdr:row>107</xdr:row>
      <xdr:rowOff>22860</xdr:rowOff>
    </xdr:from>
    <xdr:to>
      <xdr:col>2</xdr:col>
      <xdr:colOff>750570</xdr:colOff>
      <xdr:row>107</xdr:row>
      <xdr:rowOff>342900</xdr:rowOff>
    </xdr:to>
    <xdr:pic>
      <xdr:nvPicPr>
        <xdr:cNvPr id="1749" name="Picture 247" descr="Влажный препарат Развитие костистой рыбы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58615" y="38189535"/>
          <a:ext cx="29718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325755</xdr:colOff>
      <xdr:row>108</xdr:row>
      <xdr:rowOff>30480</xdr:rowOff>
    </xdr:from>
    <xdr:to>
      <xdr:col>2</xdr:col>
      <xdr:colOff>843915</xdr:colOff>
      <xdr:row>108</xdr:row>
      <xdr:rowOff>352425</xdr:rowOff>
    </xdr:to>
    <xdr:pic>
      <xdr:nvPicPr>
        <xdr:cNvPr id="1750" name="Picture 248" descr="Влажный препарат Развитие курицы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30980" y="38578155"/>
          <a:ext cx="51816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476251</xdr:colOff>
      <xdr:row>109</xdr:row>
      <xdr:rowOff>17145</xdr:rowOff>
    </xdr:from>
    <xdr:to>
      <xdr:col>2</xdr:col>
      <xdr:colOff>686137</xdr:colOff>
      <xdr:row>109</xdr:row>
      <xdr:rowOff>352425</xdr:rowOff>
    </xdr:to>
    <xdr:pic>
      <xdr:nvPicPr>
        <xdr:cNvPr id="1751" name="Picture 249" descr="Влажный препарат Сцифомедуза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81476" y="38945820"/>
          <a:ext cx="209886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111</xdr:row>
      <xdr:rowOff>57150</xdr:rowOff>
    </xdr:from>
    <xdr:to>
      <xdr:col>2</xdr:col>
      <xdr:colOff>676275</xdr:colOff>
      <xdr:row>111</xdr:row>
      <xdr:rowOff>352425</xdr:rowOff>
    </xdr:to>
    <xdr:pic>
      <xdr:nvPicPr>
        <xdr:cNvPr id="1752" name="Picture 250" descr="Влажный препарат Уж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47185" y="39747825"/>
          <a:ext cx="23431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112</xdr:row>
      <xdr:rowOff>49530</xdr:rowOff>
    </xdr:from>
    <xdr:to>
      <xdr:col>2</xdr:col>
      <xdr:colOff>644434</xdr:colOff>
      <xdr:row>112</xdr:row>
      <xdr:rowOff>323850</xdr:rowOff>
    </xdr:to>
    <xdr:pic>
      <xdr:nvPicPr>
        <xdr:cNvPr id="1753" name="Picture 310" descr="Влажный препарат Черепаха болотная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b="12181"/>
        <a:stretch>
          <a:fillRect/>
        </a:stretch>
      </xdr:blipFill>
      <xdr:spPr bwMode="auto">
        <a:xfrm>
          <a:off x="4143375" y="40121205"/>
          <a:ext cx="206284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432435</xdr:colOff>
      <xdr:row>113</xdr:row>
      <xdr:rowOff>11430</xdr:rowOff>
    </xdr:from>
    <xdr:to>
      <xdr:col>2</xdr:col>
      <xdr:colOff>628650</xdr:colOff>
      <xdr:row>113</xdr:row>
      <xdr:rowOff>321576</xdr:rowOff>
    </xdr:to>
    <xdr:pic>
      <xdr:nvPicPr>
        <xdr:cNvPr id="1754" name="Picture 311" descr="Влажный препарат Ящерица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7660" y="40464105"/>
          <a:ext cx="196215" cy="31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116</xdr:row>
      <xdr:rowOff>38100</xdr:rowOff>
    </xdr:from>
    <xdr:to>
      <xdr:col>2</xdr:col>
      <xdr:colOff>899160</xdr:colOff>
      <xdr:row>116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117</xdr:row>
      <xdr:rowOff>45720</xdr:rowOff>
    </xdr:from>
    <xdr:to>
      <xdr:col>2</xdr:col>
      <xdr:colOff>876300</xdr:colOff>
      <xdr:row>117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485774</xdr:colOff>
      <xdr:row>118</xdr:row>
      <xdr:rowOff>30143</xdr:rowOff>
    </xdr:from>
    <xdr:to>
      <xdr:col>2</xdr:col>
      <xdr:colOff>781049</xdr:colOff>
      <xdr:row>118</xdr:row>
      <xdr:rowOff>352425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90999" y="42083018"/>
          <a:ext cx="295275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119</xdr:row>
      <xdr:rowOff>30480</xdr:rowOff>
    </xdr:from>
    <xdr:to>
      <xdr:col>2</xdr:col>
      <xdr:colOff>792480</xdr:colOff>
      <xdr:row>119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120</xdr:row>
      <xdr:rowOff>30480</xdr:rowOff>
    </xdr:from>
    <xdr:to>
      <xdr:col>2</xdr:col>
      <xdr:colOff>853440</xdr:colOff>
      <xdr:row>120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121</xdr:row>
      <xdr:rowOff>38100</xdr:rowOff>
    </xdr:from>
    <xdr:to>
      <xdr:col>2</xdr:col>
      <xdr:colOff>922020</xdr:colOff>
      <xdr:row>121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122</xdr:row>
      <xdr:rowOff>45720</xdr:rowOff>
    </xdr:from>
    <xdr:to>
      <xdr:col>2</xdr:col>
      <xdr:colOff>914400</xdr:colOff>
      <xdr:row>122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123</xdr:row>
      <xdr:rowOff>30480</xdr:rowOff>
    </xdr:from>
    <xdr:to>
      <xdr:col>2</xdr:col>
      <xdr:colOff>922020</xdr:colOff>
      <xdr:row>123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124</xdr:row>
      <xdr:rowOff>60960</xdr:rowOff>
    </xdr:from>
    <xdr:to>
      <xdr:col>2</xdr:col>
      <xdr:colOff>807720</xdr:colOff>
      <xdr:row>124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125</xdr:row>
      <xdr:rowOff>45720</xdr:rowOff>
    </xdr:from>
    <xdr:to>
      <xdr:col>2</xdr:col>
      <xdr:colOff>960120</xdr:colOff>
      <xdr:row>125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126</xdr:row>
      <xdr:rowOff>38100</xdr:rowOff>
    </xdr:from>
    <xdr:to>
      <xdr:col>2</xdr:col>
      <xdr:colOff>960120</xdr:colOff>
      <xdr:row>126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127</xdr:row>
      <xdr:rowOff>45720</xdr:rowOff>
    </xdr:from>
    <xdr:to>
      <xdr:col>2</xdr:col>
      <xdr:colOff>899160</xdr:colOff>
      <xdr:row>127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131</xdr:row>
      <xdr:rowOff>30480</xdr:rowOff>
    </xdr:from>
    <xdr:to>
      <xdr:col>2</xdr:col>
      <xdr:colOff>868680</xdr:colOff>
      <xdr:row>131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132</xdr:row>
      <xdr:rowOff>38100</xdr:rowOff>
    </xdr:from>
    <xdr:to>
      <xdr:col>2</xdr:col>
      <xdr:colOff>838200</xdr:colOff>
      <xdr:row>132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133</xdr:row>
      <xdr:rowOff>30480</xdr:rowOff>
    </xdr:from>
    <xdr:to>
      <xdr:col>2</xdr:col>
      <xdr:colOff>868680</xdr:colOff>
      <xdr:row>133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134</xdr:row>
      <xdr:rowOff>38100</xdr:rowOff>
    </xdr:from>
    <xdr:to>
      <xdr:col>2</xdr:col>
      <xdr:colOff>883920</xdr:colOff>
      <xdr:row>134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135</xdr:row>
      <xdr:rowOff>38100</xdr:rowOff>
    </xdr:from>
    <xdr:to>
      <xdr:col>2</xdr:col>
      <xdr:colOff>838200</xdr:colOff>
      <xdr:row>135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137</xdr:row>
      <xdr:rowOff>53340</xdr:rowOff>
    </xdr:from>
    <xdr:to>
      <xdr:col>2</xdr:col>
      <xdr:colOff>914400</xdr:colOff>
      <xdr:row>137</xdr:row>
      <xdr:rowOff>320040</xdr:rowOff>
    </xdr:to>
    <xdr:pic>
      <xdr:nvPicPr>
        <xdr:cNvPr id="1773" name="Picture 4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 t="10606" b="18182"/>
        <a:stretch>
          <a:fillRect/>
        </a:stretch>
      </xdr:blipFill>
      <xdr:spPr bwMode="auto">
        <a:xfrm>
          <a:off x="4198620" y="51221640"/>
          <a:ext cx="5257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138</xdr:row>
      <xdr:rowOff>38100</xdr:rowOff>
    </xdr:from>
    <xdr:to>
      <xdr:col>2</xdr:col>
      <xdr:colOff>800100</xdr:colOff>
      <xdr:row>138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140</xdr:row>
      <xdr:rowOff>38100</xdr:rowOff>
    </xdr:from>
    <xdr:to>
      <xdr:col>2</xdr:col>
      <xdr:colOff>853440</xdr:colOff>
      <xdr:row>140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141</xdr:row>
      <xdr:rowOff>30480</xdr:rowOff>
    </xdr:from>
    <xdr:to>
      <xdr:col>2</xdr:col>
      <xdr:colOff>762000</xdr:colOff>
      <xdr:row>141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142</xdr:row>
      <xdr:rowOff>30480</xdr:rowOff>
    </xdr:from>
    <xdr:to>
      <xdr:col>2</xdr:col>
      <xdr:colOff>716280</xdr:colOff>
      <xdr:row>142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143</xdr:row>
      <xdr:rowOff>38100</xdr:rowOff>
    </xdr:from>
    <xdr:to>
      <xdr:col>2</xdr:col>
      <xdr:colOff>754380</xdr:colOff>
      <xdr:row>143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144</xdr:row>
      <xdr:rowOff>45720</xdr:rowOff>
    </xdr:from>
    <xdr:to>
      <xdr:col>2</xdr:col>
      <xdr:colOff>746760</xdr:colOff>
      <xdr:row>144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146</xdr:row>
      <xdr:rowOff>38100</xdr:rowOff>
    </xdr:from>
    <xdr:to>
      <xdr:col>2</xdr:col>
      <xdr:colOff>762000</xdr:colOff>
      <xdr:row>146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147</xdr:row>
      <xdr:rowOff>22860</xdr:rowOff>
    </xdr:from>
    <xdr:to>
      <xdr:col>2</xdr:col>
      <xdr:colOff>746760</xdr:colOff>
      <xdr:row>147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148</xdr:row>
      <xdr:rowOff>38100</xdr:rowOff>
    </xdr:from>
    <xdr:to>
      <xdr:col>2</xdr:col>
      <xdr:colOff>731520</xdr:colOff>
      <xdr:row>148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151</xdr:row>
      <xdr:rowOff>45720</xdr:rowOff>
    </xdr:from>
    <xdr:to>
      <xdr:col>2</xdr:col>
      <xdr:colOff>830580</xdr:colOff>
      <xdr:row>151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152</xdr:row>
      <xdr:rowOff>22860</xdr:rowOff>
    </xdr:from>
    <xdr:to>
      <xdr:col>2</xdr:col>
      <xdr:colOff>838200</xdr:colOff>
      <xdr:row>152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154</xdr:row>
      <xdr:rowOff>38100</xdr:rowOff>
    </xdr:from>
    <xdr:to>
      <xdr:col>2</xdr:col>
      <xdr:colOff>876300</xdr:colOff>
      <xdr:row>154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155</xdr:row>
      <xdr:rowOff>38100</xdr:rowOff>
    </xdr:from>
    <xdr:to>
      <xdr:col>2</xdr:col>
      <xdr:colOff>426720</xdr:colOff>
      <xdr:row>155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155</xdr:row>
      <xdr:rowOff>30480</xdr:rowOff>
    </xdr:from>
    <xdr:to>
      <xdr:col>2</xdr:col>
      <xdr:colOff>1036320</xdr:colOff>
      <xdr:row>155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157</xdr:row>
      <xdr:rowOff>45720</xdr:rowOff>
    </xdr:from>
    <xdr:to>
      <xdr:col>2</xdr:col>
      <xdr:colOff>883920</xdr:colOff>
      <xdr:row>157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158</xdr:row>
      <xdr:rowOff>38100</xdr:rowOff>
    </xdr:from>
    <xdr:to>
      <xdr:col>2</xdr:col>
      <xdr:colOff>845820</xdr:colOff>
      <xdr:row>158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159</xdr:row>
      <xdr:rowOff>38100</xdr:rowOff>
    </xdr:from>
    <xdr:to>
      <xdr:col>2</xdr:col>
      <xdr:colOff>830580</xdr:colOff>
      <xdr:row>159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160</xdr:row>
      <xdr:rowOff>45720</xdr:rowOff>
    </xdr:from>
    <xdr:to>
      <xdr:col>2</xdr:col>
      <xdr:colOff>838200</xdr:colOff>
      <xdr:row>160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221480" y="600608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161</xdr:row>
      <xdr:rowOff>38100</xdr:rowOff>
    </xdr:from>
    <xdr:to>
      <xdr:col>2</xdr:col>
      <xdr:colOff>807720</xdr:colOff>
      <xdr:row>161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163</xdr:row>
      <xdr:rowOff>30480</xdr:rowOff>
    </xdr:from>
    <xdr:to>
      <xdr:col>2</xdr:col>
      <xdr:colOff>899160</xdr:colOff>
      <xdr:row>163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91000" y="608228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164</xdr:row>
      <xdr:rowOff>30480</xdr:rowOff>
    </xdr:from>
    <xdr:to>
      <xdr:col>2</xdr:col>
      <xdr:colOff>746760</xdr:colOff>
      <xdr:row>164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165</xdr:row>
      <xdr:rowOff>30480</xdr:rowOff>
    </xdr:from>
    <xdr:to>
      <xdr:col>2</xdr:col>
      <xdr:colOff>853440</xdr:colOff>
      <xdr:row>165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166</xdr:row>
      <xdr:rowOff>30480</xdr:rowOff>
    </xdr:from>
    <xdr:to>
      <xdr:col>2</xdr:col>
      <xdr:colOff>769620</xdr:colOff>
      <xdr:row>166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167</xdr:row>
      <xdr:rowOff>38100</xdr:rowOff>
    </xdr:from>
    <xdr:to>
      <xdr:col>2</xdr:col>
      <xdr:colOff>856762</xdr:colOff>
      <xdr:row>167</xdr:row>
      <xdr:rowOff>342900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24325" y="60531375"/>
          <a:ext cx="437662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169</xdr:row>
      <xdr:rowOff>45720</xdr:rowOff>
    </xdr:from>
    <xdr:to>
      <xdr:col>2</xdr:col>
      <xdr:colOff>762000</xdr:colOff>
      <xdr:row>169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351020" y="6275070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170</xdr:row>
      <xdr:rowOff>38100</xdr:rowOff>
    </xdr:from>
    <xdr:to>
      <xdr:col>2</xdr:col>
      <xdr:colOff>777240</xdr:colOff>
      <xdr:row>170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171</xdr:row>
      <xdr:rowOff>45720</xdr:rowOff>
    </xdr:from>
    <xdr:to>
      <xdr:col>2</xdr:col>
      <xdr:colOff>822960</xdr:colOff>
      <xdr:row>171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63</xdr:row>
      <xdr:rowOff>45720</xdr:rowOff>
    </xdr:from>
    <xdr:to>
      <xdr:col>2</xdr:col>
      <xdr:colOff>922020</xdr:colOff>
      <xdr:row>63</xdr:row>
      <xdr:rowOff>350520</xdr:rowOff>
    </xdr:to>
    <xdr:pic>
      <xdr:nvPicPr>
        <xdr:cNvPr id="1802" name="Рисунок 11" descr="C:\Documents and Settings\kulikova\Рабочий стол\Кабинет биологии\Смол\Гербарий Лекарственные растения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1274" t="11650" r="955" b="12299"/>
        <a:stretch>
          <a:fillRect/>
        </a:stretch>
      </xdr:blipFill>
      <xdr:spPr bwMode="auto">
        <a:xfrm>
          <a:off x="4251960" y="2170176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64</xdr:row>
      <xdr:rowOff>30480</xdr:rowOff>
    </xdr:from>
    <xdr:to>
      <xdr:col>2</xdr:col>
      <xdr:colOff>914400</xdr:colOff>
      <xdr:row>64</xdr:row>
      <xdr:rowOff>358140</xdr:rowOff>
    </xdr:to>
    <xdr:pic>
      <xdr:nvPicPr>
        <xdr:cNvPr id="1803" name="Рисунок 13" descr="C:\Documents and Settings\kulikova\Рабочий стол\Кабинет биологии\Смол\Гербарий Медоносные растения (24 вида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t="20422" b="20070"/>
        <a:stretch>
          <a:fillRect/>
        </a:stretch>
      </xdr:blipFill>
      <xdr:spPr bwMode="auto">
        <a:xfrm>
          <a:off x="4198620" y="22075140"/>
          <a:ext cx="5257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65</xdr:row>
      <xdr:rowOff>45720</xdr:rowOff>
    </xdr:from>
    <xdr:to>
      <xdr:col>2</xdr:col>
      <xdr:colOff>800100</xdr:colOff>
      <xdr:row>65</xdr:row>
      <xdr:rowOff>350520</xdr:rowOff>
    </xdr:to>
    <xdr:pic>
      <xdr:nvPicPr>
        <xdr:cNvPr id="1804" name="Рисунок 12" descr="C:\Documents and Settings\kulikova\Рабочий стол\Кабинет биологии\Смол\Гербарий Морфология растений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25000" t="10526" r="29225"/>
        <a:stretch>
          <a:fillRect/>
        </a:stretch>
      </xdr:blipFill>
      <xdr:spPr bwMode="auto">
        <a:xfrm>
          <a:off x="4335780" y="2247900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66</xdr:row>
      <xdr:rowOff>45720</xdr:rowOff>
    </xdr:from>
    <xdr:to>
      <xdr:col>2</xdr:col>
      <xdr:colOff>845820</xdr:colOff>
      <xdr:row>66</xdr:row>
      <xdr:rowOff>342900</xdr:rowOff>
    </xdr:to>
    <xdr:pic>
      <xdr:nvPicPr>
        <xdr:cNvPr id="1805" name="Рисунок 15" descr="C:\Documents and Settings\kulikova\Рабочий стол\Кабинет биологии\Смол\Гербарий Основные группы растений (52 листа)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 l="7745" t="8717" r="13380"/>
        <a:stretch>
          <a:fillRect/>
        </a:stretch>
      </xdr:blipFill>
      <xdr:spPr bwMode="auto">
        <a:xfrm>
          <a:off x="4305300" y="228600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67</xdr:row>
      <xdr:rowOff>60960</xdr:rowOff>
    </xdr:from>
    <xdr:to>
      <xdr:col>2</xdr:col>
      <xdr:colOff>929640</xdr:colOff>
      <xdr:row>67</xdr:row>
      <xdr:rowOff>373380</xdr:rowOff>
    </xdr:to>
    <xdr:pic>
      <xdr:nvPicPr>
        <xdr:cNvPr id="1806" name="Рисунок 14" descr="C:\Documents and Settings\kulikova\Рабочий стол\Кабинет биологии\Смол\Гербарий Растительные сообщества (9 видов по 5 планшет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t="14085" b="14436"/>
        <a:stretch>
          <a:fillRect/>
        </a:stretch>
      </xdr:blipFill>
      <xdr:spPr bwMode="auto">
        <a:xfrm>
          <a:off x="4221480" y="2325624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77</xdr:row>
      <xdr:rowOff>30480</xdr:rowOff>
    </xdr:from>
    <xdr:to>
      <xdr:col>2</xdr:col>
      <xdr:colOff>838200</xdr:colOff>
      <xdr:row>77</xdr:row>
      <xdr:rowOff>342900</xdr:rowOff>
    </xdr:to>
    <xdr:pic>
      <xdr:nvPicPr>
        <xdr:cNvPr id="1807" name="Рисунок 27" descr="C:\Documents and Settings\kulikova\Рабочий стол\Кабинет биологии\Смол\Лен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 l="13028" t="5164" r="12675" b="8450"/>
        <a:stretch>
          <a:fillRect/>
        </a:stretch>
      </xdr:blipFill>
      <xdr:spPr bwMode="auto">
        <a:xfrm>
          <a:off x="4259580" y="268681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78</xdr:row>
      <xdr:rowOff>45720</xdr:rowOff>
    </xdr:from>
    <xdr:to>
      <xdr:col>2</xdr:col>
      <xdr:colOff>822960</xdr:colOff>
      <xdr:row>78</xdr:row>
      <xdr:rowOff>350520</xdr:rowOff>
    </xdr:to>
    <xdr:pic>
      <xdr:nvPicPr>
        <xdr:cNvPr id="1808" name="Рисунок 16" descr="C:\Documents and Settings\kulikova\Рабочий стол\Кабинет биологии\Смол\Коллекция Минеральные удобр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 l="21478" r="23239"/>
        <a:stretch>
          <a:fillRect/>
        </a:stretch>
      </xdr:blipFill>
      <xdr:spPr bwMode="auto">
        <a:xfrm>
          <a:off x="4267200" y="27271980"/>
          <a:ext cx="3657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80</xdr:row>
      <xdr:rowOff>30480</xdr:rowOff>
    </xdr:from>
    <xdr:to>
      <xdr:col>2</xdr:col>
      <xdr:colOff>792480</xdr:colOff>
      <xdr:row>80</xdr:row>
      <xdr:rowOff>327660</xdr:rowOff>
    </xdr:to>
    <xdr:pic>
      <xdr:nvPicPr>
        <xdr:cNvPr id="1809" name="Рисунок 18" descr="C:\Documents and Settings\kulikova\Рабочий стол\Кабинет биологии\Смол\Коллекция Обитатели морского дна_smal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 l="15596" t="11765" r="16515" b="11765"/>
        <a:stretch>
          <a:fillRect/>
        </a:stretch>
      </xdr:blipFill>
      <xdr:spPr bwMode="auto">
        <a:xfrm>
          <a:off x="4328160" y="2802636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83</xdr:row>
      <xdr:rowOff>45720</xdr:rowOff>
    </xdr:from>
    <xdr:to>
      <xdr:col>2</xdr:col>
      <xdr:colOff>807720</xdr:colOff>
      <xdr:row>83</xdr:row>
      <xdr:rowOff>335280</xdr:rowOff>
    </xdr:to>
    <xdr:pic>
      <xdr:nvPicPr>
        <xdr:cNvPr id="1810" name="Рисунок 17" descr="C:\Documents and Settings\kulikova\Рабочий стол\Кабинет биологии\Смол\Коллекция Почва и ее состав_small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351020" y="2918460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84</xdr:row>
      <xdr:rowOff>30480</xdr:rowOff>
    </xdr:from>
    <xdr:to>
      <xdr:col>2</xdr:col>
      <xdr:colOff>838200</xdr:colOff>
      <xdr:row>84</xdr:row>
      <xdr:rowOff>335280</xdr:rowOff>
    </xdr:to>
    <xdr:pic>
      <xdr:nvPicPr>
        <xdr:cNvPr id="1811" name="Рисунок 22" descr="C:\Documents and Settings\kulikova\Рабочий стол\Кабинет биологии\Смол\Коллекция Пшеница и продукты ее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335780" y="2955036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85</xdr:row>
      <xdr:rowOff>45720</xdr:rowOff>
    </xdr:from>
    <xdr:to>
      <xdr:col>2</xdr:col>
      <xdr:colOff>868680</xdr:colOff>
      <xdr:row>85</xdr:row>
      <xdr:rowOff>335280</xdr:rowOff>
    </xdr:to>
    <xdr:pic>
      <xdr:nvPicPr>
        <xdr:cNvPr id="1812" name="Рисунок 21" descr="C:\Documents and Settings\kulikova\Рабочий стол\Кабинет биологии\Смол\Коллекция Раковины моллюс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259580" y="299466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86</xdr:row>
      <xdr:rowOff>38100</xdr:rowOff>
    </xdr:from>
    <xdr:to>
      <xdr:col>2</xdr:col>
      <xdr:colOff>792480</xdr:colOff>
      <xdr:row>86</xdr:row>
      <xdr:rowOff>335280</xdr:rowOff>
    </xdr:to>
    <xdr:pic>
      <xdr:nvPicPr>
        <xdr:cNvPr id="1813" name="Рисунок 20" descr="C:\Documents and Settings\kulikova\Рабочий стол\Кабинет биологии\Смол\Коллекция Семена и плоды с раздаточным материал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 l="11269" t="9155" r="14085"/>
        <a:stretch>
          <a:fillRect/>
        </a:stretch>
      </xdr:blipFill>
      <xdr:spPr bwMode="auto">
        <a:xfrm>
          <a:off x="4366260" y="303199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87</xdr:row>
      <xdr:rowOff>45720</xdr:rowOff>
    </xdr:from>
    <xdr:to>
      <xdr:col>2</xdr:col>
      <xdr:colOff>845820</xdr:colOff>
      <xdr:row>87</xdr:row>
      <xdr:rowOff>320040</xdr:rowOff>
    </xdr:to>
    <xdr:pic>
      <xdr:nvPicPr>
        <xdr:cNvPr id="1814" name="Рисунок 19" descr="C:\Documents and Settings\kulikova\Рабочий стол\Кабинет биологии\Смол\Коллекция Семена и плоды_small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878" t="22536" r="3757" b="5986"/>
        <a:stretch>
          <a:fillRect/>
        </a:stretch>
      </xdr:blipFill>
      <xdr:spPr bwMode="auto">
        <a:xfrm>
          <a:off x="4305300" y="30708600"/>
          <a:ext cx="3505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88</xdr:row>
      <xdr:rowOff>53340</xdr:rowOff>
    </xdr:from>
    <xdr:to>
      <xdr:col>2</xdr:col>
      <xdr:colOff>922020</xdr:colOff>
      <xdr:row>88</xdr:row>
      <xdr:rowOff>327660</xdr:rowOff>
    </xdr:to>
    <xdr:pic>
      <xdr:nvPicPr>
        <xdr:cNvPr id="1815" name="Рисунок 23" descr="C:\Documents and Settings\kulikova\Рабочий стол\Кабинет биологии\Смол\Коллекция Форма сохранности ископаемых растений и животных_small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251960" y="31097220"/>
          <a:ext cx="4800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89</xdr:row>
      <xdr:rowOff>38100</xdr:rowOff>
    </xdr:from>
    <xdr:to>
      <xdr:col>2</xdr:col>
      <xdr:colOff>914400</xdr:colOff>
      <xdr:row>89</xdr:row>
      <xdr:rowOff>327660</xdr:rowOff>
    </xdr:to>
    <xdr:pic>
      <xdr:nvPicPr>
        <xdr:cNvPr id="1816" name="Рисунок 24" descr="C:\Documents and Settings\kulikova\Рабочий стол\Кабинет биологии\Смол\Коллекция Хлопок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305300" y="3146298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91</xdr:row>
      <xdr:rowOff>45720</xdr:rowOff>
    </xdr:from>
    <xdr:to>
      <xdr:col>2</xdr:col>
      <xdr:colOff>937260</xdr:colOff>
      <xdr:row>91</xdr:row>
      <xdr:rowOff>335280</xdr:rowOff>
    </xdr:to>
    <xdr:pic>
      <xdr:nvPicPr>
        <xdr:cNvPr id="1817" name="Рисунок 25" descr="C:\Documents and Settings\kulikova\Рабочий стол\Кабинет биологии\Смол\Коллекция Шишки, плоды, семена деревьев и кустарн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236720" y="3223260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451485</xdr:colOff>
      <xdr:row>99</xdr:row>
      <xdr:rowOff>80010</xdr:rowOff>
    </xdr:from>
    <xdr:to>
      <xdr:col>2</xdr:col>
      <xdr:colOff>752475</xdr:colOff>
      <xdr:row>99</xdr:row>
      <xdr:rowOff>314325</xdr:rowOff>
    </xdr:to>
    <xdr:pic>
      <xdr:nvPicPr>
        <xdr:cNvPr id="1818" name="Рисунок 7" descr="C:\Documents and Settings\kulikova\Рабочий стол\Кабинет биологии\Смол\Влажный препарат Внутреннее строение пт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56710" y="35198685"/>
          <a:ext cx="30099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103</xdr:row>
      <xdr:rowOff>30479</xdr:rowOff>
    </xdr:from>
    <xdr:to>
      <xdr:col>2</xdr:col>
      <xdr:colOff>883920</xdr:colOff>
      <xdr:row>103</xdr:row>
      <xdr:rowOff>314324</xdr:rowOff>
    </xdr:to>
    <xdr:pic>
      <xdr:nvPicPr>
        <xdr:cNvPr id="1819" name="Рисунок 9" descr="C:\Documents and Settings\kulikova\Рабочий стол\Кабинет биологии\Смол\Влажный препарат Корень бобовых растений с клубеньками_small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078605" y="36673154"/>
          <a:ext cx="510540" cy="283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105</xdr:row>
      <xdr:rowOff>45719</xdr:rowOff>
    </xdr:from>
    <xdr:to>
      <xdr:col>2</xdr:col>
      <xdr:colOff>792480</xdr:colOff>
      <xdr:row>105</xdr:row>
      <xdr:rowOff>352424</xdr:rowOff>
    </xdr:to>
    <xdr:pic>
      <xdr:nvPicPr>
        <xdr:cNvPr id="1820" name="Рисунок 8" descr="C:\Documents and Settings\kulikova\Рабочий стол\Кабинет биологии\Смол\Влажный препарат Нереида_small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54805" y="37450394"/>
          <a:ext cx="342900" cy="30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459105</xdr:colOff>
      <xdr:row>110</xdr:row>
      <xdr:rowOff>55245</xdr:rowOff>
    </xdr:from>
    <xdr:to>
      <xdr:col>2</xdr:col>
      <xdr:colOff>676275</xdr:colOff>
      <xdr:row>110</xdr:row>
      <xdr:rowOff>333668</xdr:rowOff>
    </xdr:to>
    <xdr:pic>
      <xdr:nvPicPr>
        <xdr:cNvPr id="1821" name="Рисунок 10" descr="C:\Documents and Settings\kulikova\Рабочий стол\Кабинет биологии\Смол\Влажный препарат Тритон_smal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64330" y="39364920"/>
          <a:ext cx="217170" cy="278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130</xdr:row>
      <xdr:rowOff>38100</xdr:rowOff>
    </xdr:from>
    <xdr:to>
      <xdr:col>2</xdr:col>
      <xdr:colOff>876300</xdr:colOff>
      <xdr:row>130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174</xdr:row>
      <xdr:rowOff>38100</xdr:rowOff>
    </xdr:from>
    <xdr:to>
      <xdr:col>2</xdr:col>
      <xdr:colOff>769620</xdr:colOff>
      <xdr:row>174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191</xdr:row>
      <xdr:rowOff>45720</xdr:rowOff>
    </xdr:from>
    <xdr:to>
      <xdr:col>2</xdr:col>
      <xdr:colOff>1028700</xdr:colOff>
      <xdr:row>191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206</xdr:row>
      <xdr:rowOff>45720</xdr:rowOff>
    </xdr:from>
    <xdr:to>
      <xdr:col>2</xdr:col>
      <xdr:colOff>800100</xdr:colOff>
      <xdr:row>206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211</xdr:row>
      <xdr:rowOff>53340</xdr:rowOff>
    </xdr:from>
    <xdr:to>
      <xdr:col>2</xdr:col>
      <xdr:colOff>914400</xdr:colOff>
      <xdr:row>211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22</xdr:row>
      <xdr:rowOff>53340</xdr:rowOff>
    </xdr:from>
    <xdr:to>
      <xdr:col>2</xdr:col>
      <xdr:colOff>899160</xdr:colOff>
      <xdr:row>22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</xdr:row>
      <xdr:rowOff>53340</xdr:rowOff>
    </xdr:from>
    <xdr:to>
      <xdr:col>2</xdr:col>
      <xdr:colOff>899160</xdr:colOff>
      <xdr:row>23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24</xdr:row>
      <xdr:rowOff>45720</xdr:rowOff>
    </xdr:from>
    <xdr:to>
      <xdr:col>2</xdr:col>
      <xdr:colOff>922020</xdr:colOff>
      <xdr:row>24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38</xdr:row>
      <xdr:rowOff>22860</xdr:rowOff>
    </xdr:from>
    <xdr:to>
      <xdr:col>2</xdr:col>
      <xdr:colOff>929640</xdr:colOff>
      <xdr:row>38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</xdr:row>
      <xdr:rowOff>45720</xdr:rowOff>
    </xdr:from>
    <xdr:to>
      <xdr:col>2</xdr:col>
      <xdr:colOff>838200</xdr:colOff>
      <xdr:row>11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</xdr:row>
      <xdr:rowOff>38100</xdr:rowOff>
    </xdr:from>
    <xdr:to>
      <xdr:col>2</xdr:col>
      <xdr:colOff>876300</xdr:colOff>
      <xdr:row>10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</xdr:row>
      <xdr:rowOff>30480</xdr:rowOff>
    </xdr:from>
    <xdr:to>
      <xdr:col>2</xdr:col>
      <xdr:colOff>914400</xdr:colOff>
      <xdr:row>12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121920</xdr:rowOff>
    </xdr:from>
    <xdr:to>
      <xdr:col>1</xdr:col>
      <xdr:colOff>906780</xdr:colOff>
      <xdr:row>6</xdr:row>
      <xdr:rowOff>22860</xdr:rowOff>
    </xdr:to>
    <xdr:pic>
      <xdr:nvPicPr>
        <xdr:cNvPr id="1834" name="Рисунок 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883920"/>
          <a:ext cx="12420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</xdr:row>
      <xdr:rowOff>30480</xdr:rowOff>
    </xdr:from>
    <xdr:to>
      <xdr:col>2</xdr:col>
      <xdr:colOff>876300</xdr:colOff>
      <xdr:row>15</xdr:row>
      <xdr:rowOff>342900</xdr:rowOff>
    </xdr:to>
    <xdr:pic>
      <xdr:nvPicPr>
        <xdr:cNvPr id="1835" name="Рисунок 146" descr="O:\TDSvetoch\Кабинет биологии\Гигрометр ВИТ-1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89120" y="4267200"/>
          <a:ext cx="2971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81</xdr:row>
      <xdr:rowOff>30480</xdr:rowOff>
    </xdr:from>
    <xdr:to>
      <xdr:col>2</xdr:col>
      <xdr:colOff>883920</xdr:colOff>
      <xdr:row>81</xdr:row>
      <xdr:rowOff>342900</xdr:rowOff>
    </xdr:to>
    <xdr:pic>
      <xdr:nvPicPr>
        <xdr:cNvPr id="1836" name="Рисунок 147" descr="O:\TDSvetoch\Кабинет биологии\Палеонтологическая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98620" y="284073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25</xdr:row>
      <xdr:rowOff>45720</xdr:rowOff>
    </xdr:from>
    <xdr:to>
      <xdr:col>2</xdr:col>
      <xdr:colOff>807720</xdr:colOff>
      <xdr:row>25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139</xdr:row>
      <xdr:rowOff>38100</xdr:rowOff>
    </xdr:from>
    <xdr:to>
      <xdr:col>2</xdr:col>
      <xdr:colOff>929640</xdr:colOff>
      <xdr:row>139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145</xdr:row>
      <xdr:rowOff>30480</xdr:rowOff>
    </xdr:from>
    <xdr:to>
      <xdr:col>2</xdr:col>
      <xdr:colOff>784860</xdr:colOff>
      <xdr:row>145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149</xdr:row>
      <xdr:rowOff>30480</xdr:rowOff>
    </xdr:from>
    <xdr:to>
      <xdr:col>2</xdr:col>
      <xdr:colOff>762000</xdr:colOff>
      <xdr:row>149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28</xdr:row>
      <xdr:rowOff>45720</xdr:rowOff>
    </xdr:from>
    <xdr:to>
      <xdr:col>2</xdr:col>
      <xdr:colOff>861060</xdr:colOff>
      <xdr:row>28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92</xdr:row>
      <xdr:rowOff>30480</xdr:rowOff>
    </xdr:from>
    <xdr:to>
      <xdr:col>2</xdr:col>
      <xdr:colOff>853440</xdr:colOff>
      <xdr:row>92</xdr:row>
      <xdr:rowOff>327660</xdr:rowOff>
    </xdr:to>
    <xdr:pic>
      <xdr:nvPicPr>
        <xdr:cNvPr id="1842" name="Рисунок 153" descr="O:\TDSvetoch\Кабинет биологии\Препарат Ёж морской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282440" y="32598360"/>
          <a:ext cx="3810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93</xdr:row>
      <xdr:rowOff>30480</xdr:rowOff>
    </xdr:from>
    <xdr:to>
      <xdr:col>2</xdr:col>
      <xdr:colOff>952500</xdr:colOff>
      <xdr:row>93</xdr:row>
      <xdr:rowOff>335280</xdr:rowOff>
    </xdr:to>
    <xdr:pic>
      <xdr:nvPicPr>
        <xdr:cNvPr id="1843" name="Рисунок 154" descr="O:\TDSvetoch\Кабинет биологии\Сухой препарат Звезда морская.jpe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221480" y="32979360"/>
          <a:ext cx="5410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29</xdr:row>
      <xdr:rowOff>30480</xdr:rowOff>
    </xdr:from>
    <xdr:to>
      <xdr:col>2</xdr:col>
      <xdr:colOff>822960</xdr:colOff>
      <xdr:row>29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41</xdr:row>
      <xdr:rowOff>53340</xdr:rowOff>
    </xdr:from>
    <xdr:to>
      <xdr:col>2</xdr:col>
      <xdr:colOff>914400</xdr:colOff>
      <xdr:row>41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41</xdr:row>
      <xdr:rowOff>53340</xdr:rowOff>
    </xdr:from>
    <xdr:to>
      <xdr:col>2</xdr:col>
      <xdr:colOff>861060</xdr:colOff>
      <xdr:row>41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251</xdr:row>
      <xdr:rowOff>30480</xdr:rowOff>
    </xdr:from>
    <xdr:to>
      <xdr:col>2</xdr:col>
      <xdr:colOff>731520</xdr:colOff>
      <xdr:row>251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252</xdr:row>
      <xdr:rowOff>30480</xdr:rowOff>
    </xdr:from>
    <xdr:to>
      <xdr:col>2</xdr:col>
      <xdr:colOff>762000</xdr:colOff>
      <xdr:row>252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253</xdr:row>
      <xdr:rowOff>30480</xdr:rowOff>
    </xdr:from>
    <xdr:to>
      <xdr:col>2</xdr:col>
      <xdr:colOff>762000</xdr:colOff>
      <xdr:row>253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254</xdr:row>
      <xdr:rowOff>38100</xdr:rowOff>
    </xdr:from>
    <xdr:to>
      <xdr:col>2</xdr:col>
      <xdr:colOff>762000</xdr:colOff>
      <xdr:row>254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255</xdr:row>
      <xdr:rowOff>22860</xdr:rowOff>
    </xdr:from>
    <xdr:to>
      <xdr:col>2</xdr:col>
      <xdr:colOff>762000</xdr:colOff>
      <xdr:row>255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256</xdr:row>
      <xdr:rowOff>30480</xdr:rowOff>
    </xdr:from>
    <xdr:to>
      <xdr:col>2</xdr:col>
      <xdr:colOff>739140</xdr:colOff>
      <xdr:row>256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257</xdr:row>
      <xdr:rowOff>30480</xdr:rowOff>
    </xdr:from>
    <xdr:to>
      <xdr:col>2</xdr:col>
      <xdr:colOff>746760</xdr:colOff>
      <xdr:row>257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258</xdr:row>
      <xdr:rowOff>38100</xdr:rowOff>
    </xdr:from>
    <xdr:to>
      <xdr:col>2</xdr:col>
      <xdr:colOff>739140</xdr:colOff>
      <xdr:row>258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259</xdr:row>
      <xdr:rowOff>45720</xdr:rowOff>
    </xdr:from>
    <xdr:to>
      <xdr:col>2</xdr:col>
      <xdr:colOff>723900</xdr:colOff>
      <xdr:row>259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260</xdr:row>
      <xdr:rowOff>30480</xdr:rowOff>
    </xdr:from>
    <xdr:to>
      <xdr:col>2</xdr:col>
      <xdr:colOff>701040</xdr:colOff>
      <xdr:row>260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261</xdr:row>
      <xdr:rowOff>38100</xdr:rowOff>
    </xdr:from>
    <xdr:to>
      <xdr:col>2</xdr:col>
      <xdr:colOff>723900</xdr:colOff>
      <xdr:row>261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262</xdr:row>
      <xdr:rowOff>30480</xdr:rowOff>
    </xdr:from>
    <xdr:to>
      <xdr:col>2</xdr:col>
      <xdr:colOff>731520</xdr:colOff>
      <xdr:row>262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230</xdr:row>
      <xdr:rowOff>38100</xdr:rowOff>
    </xdr:from>
    <xdr:to>
      <xdr:col>2</xdr:col>
      <xdr:colOff>792480</xdr:colOff>
      <xdr:row>230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231</xdr:row>
      <xdr:rowOff>45720</xdr:rowOff>
    </xdr:from>
    <xdr:to>
      <xdr:col>2</xdr:col>
      <xdr:colOff>769620</xdr:colOff>
      <xdr:row>231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232</xdr:row>
      <xdr:rowOff>30480</xdr:rowOff>
    </xdr:from>
    <xdr:to>
      <xdr:col>2</xdr:col>
      <xdr:colOff>807720</xdr:colOff>
      <xdr:row>232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233</xdr:row>
      <xdr:rowOff>38100</xdr:rowOff>
    </xdr:from>
    <xdr:to>
      <xdr:col>2</xdr:col>
      <xdr:colOff>800100</xdr:colOff>
      <xdr:row>233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234</xdr:row>
      <xdr:rowOff>38100</xdr:rowOff>
    </xdr:from>
    <xdr:to>
      <xdr:col>2</xdr:col>
      <xdr:colOff>800100</xdr:colOff>
      <xdr:row>234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235</xdr:row>
      <xdr:rowOff>38100</xdr:rowOff>
    </xdr:from>
    <xdr:to>
      <xdr:col>2</xdr:col>
      <xdr:colOff>807720</xdr:colOff>
      <xdr:row>235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236</xdr:row>
      <xdr:rowOff>30480</xdr:rowOff>
    </xdr:from>
    <xdr:to>
      <xdr:col>2</xdr:col>
      <xdr:colOff>800100</xdr:colOff>
      <xdr:row>236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156</xdr:row>
      <xdr:rowOff>38100</xdr:rowOff>
    </xdr:from>
    <xdr:to>
      <xdr:col>2</xdr:col>
      <xdr:colOff>815340</xdr:colOff>
      <xdr:row>156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</xdr:row>
      <xdr:rowOff>22860</xdr:rowOff>
    </xdr:from>
    <xdr:to>
      <xdr:col>2</xdr:col>
      <xdr:colOff>876300</xdr:colOff>
      <xdr:row>13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14</xdr:row>
      <xdr:rowOff>38100</xdr:rowOff>
    </xdr:from>
    <xdr:to>
      <xdr:col>2</xdr:col>
      <xdr:colOff>830580</xdr:colOff>
      <xdr:row>14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17</xdr:row>
      <xdr:rowOff>22860</xdr:rowOff>
    </xdr:from>
    <xdr:to>
      <xdr:col>2</xdr:col>
      <xdr:colOff>845820</xdr:colOff>
      <xdr:row>17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</xdr:row>
      <xdr:rowOff>38100</xdr:rowOff>
    </xdr:from>
    <xdr:to>
      <xdr:col>2</xdr:col>
      <xdr:colOff>822960</xdr:colOff>
      <xdr:row>18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19</xdr:row>
      <xdr:rowOff>38100</xdr:rowOff>
    </xdr:from>
    <xdr:to>
      <xdr:col>2</xdr:col>
      <xdr:colOff>815340</xdr:colOff>
      <xdr:row>19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20</xdr:row>
      <xdr:rowOff>45720</xdr:rowOff>
    </xdr:from>
    <xdr:to>
      <xdr:col>2</xdr:col>
      <xdr:colOff>876300</xdr:colOff>
      <xdr:row>20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31</xdr:row>
      <xdr:rowOff>45720</xdr:rowOff>
    </xdr:from>
    <xdr:to>
      <xdr:col>2</xdr:col>
      <xdr:colOff>861060</xdr:colOff>
      <xdr:row>31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32</xdr:row>
      <xdr:rowOff>45720</xdr:rowOff>
    </xdr:from>
    <xdr:to>
      <xdr:col>2</xdr:col>
      <xdr:colOff>922020</xdr:colOff>
      <xdr:row>32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34</xdr:row>
      <xdr:rowOff>38100</xdr:rowOff>
    </xdr:from>
    <xdr:to>
      <xdr:col>2</xdr:col>
      <xdr:colOff>922020</xdr:colOff>
      <xdr:row>34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35</xdr:row>
      <xdr:rowOff>60960</xdr:rowOff>
    </xdr:from>
    <xdr:to>
      <xdr:col>2</xdr:col>
      <xdr:colOff>807720</xdr:colOff>
      <xdr:row>35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60960</xdr:rowOff>
    </xdr:from>
    <xdr:to>
      <xdr:col>2</xdr:col>
      <xdr:colOff>807720</xdr:colOff>
      <xdr:row>36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37</xdr:row>
      <xdr:rowOff>38100</xdr:rowOff>
    </xdr:from>
    <xdr:to>
      <xdr:col>2</xdr:col>
      <xdr:colOff>807720</xdr:colOff>
      <xdr:row>37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33</xdr:row>
      <xdr:rowOff>38100</xdr:rowOff>
    </xdr:from>
    <xdr:to>
      <xdr:col>2</xdr:col>
      <xdr:colOff>830580</xdr:colOff>
      <xdr:row>33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39</xdr:row>
      <xdr:rowOff>38100</xdr:rowOff>
    </xdr:from>
    <xdr:to>
      <xdr:col>2</xdr:col>
      <xdr:colOff>883920</xdr:colOff>
      <xdr:row>39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40</xdr:row>
      <xdr:rowOff>38100</xdr:rowOff>
    </xdr:from>
    <xdr:to>
      <xdr:col>2</xdr:col>
      <xdr:colOff>822960</xdr:colOff>
      <xdr:row>40</xdr:row>
      <xdr:rowOff>342900</xdr:rowOff>
    </xdr:to>
    <xdr:pic>
      <xdr:nvPicPr>
        <xdr:cNvPr id="1891" name="Рисунок 206" descr="C:\Users\matrosenko\Рабочий стол\смол биология\Стакан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297680" y="13449300"/>
          <a:ext cx="3352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42</xdr:row>
      <xdr:rowOff>38100</xdr:rowOff>
    </xdr:from>
    <xdr:to>
      <xdr:col>2</xdr:col>
      <xdr:colOff>807720</xdr:colOff>
      <xdr:row>42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43</xdr:row>
      <xdr:rowOff>38100</xdr:rowOff>
    </xdr:from>
    <xdr:to>
      <xdr:col>2</xdr:col>
      <xdr:colOff>960120</xdr:colOff>
      <xdr:row>43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44</xdr:row>
      <xdr:rowOff>22860</xdr:rowOff>
    </xdr:from>
    <xdr:to>
      <xdr:col>2</xdr:col>
      <xdr:colOff>777240</xdr:colOff>
      <xdr:row>44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45</xdr:row>
      <xdr:rowOff>45720</xdr:rowOff>
    </xdr:from>
    <xdr:to>
      <xdr:col>2</xdr:col>
      <xdr:colOff>762000</xdr:colOff>
      <xdr:row>45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46</xdr:row>
      <xdr:rowOff>45720</xdr:rowOff>
    </xdr:from>
    <xdr:to>
      <xdr:col>2</xdr:col>
      <xdr:colOff>891540</xdr:colOff>
      <xdr:row>46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59580" y="1574292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69</xdr:row>
      <xdr:rowOff>30480</xdr:rowOff>
    </xdr:from>
    <xdr:to>
      <xdr:col>2</xdr:col>
      <xdr:colOff>769620</xdr:colOff>
      <xdr:row>69</xdr:row>
      <xdr:rowOff>342900</xdr:rowOff>
    </xdr:to>
    <xdr:pic>
      <xdr:nvPicPr>
        <xdr:cNvPr id="1897" name="Рисунок 213" descr="C:\Users\matrosenko\Рабочий стол\смол биология\Гербарий Сорные растен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335780" y="24003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70</xdr:row>
      <xdr:rowOff>38100</xdr:rowOff>
    </xdr:from>
    <xdr:to>
      <xdr:col>2</xdr:col>
      <xdr:colOff>883920</xdr:colOff>
      <xdr:row>70</xdr:row>
      <xdr:rowOff>350520</xdr:rowOff>
    </xdr:to>
    <xdr:pic>
      <xdr:nvPicPr>
        <xdr:cNvPr id="1898" name="Рисунок 214" descr="C:\Users\matrosenko\Рабочий стол\смол биология\Гербарий Эволюция высших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13860" y="243916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129</xdr:row>
      <xdr:rowOff>22860</xdr:rowOff>
    </xdr:from>
    <xdr:to>
      <xdr:col>2</xdr:col>
      <xdr:colOff>830580</xdr:colOff>
      <xdr:row>129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202</xdr:row>
      <xdr:rowOff>38100</xdr:rowOff>
    </xdr:from>
    <xdr:to>
      <xdr:col>2</xdr:col>
      <xdr:colOff>822960</xdr:colOff>
      <xdr:row>202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213</xdr:row>
      <xdr:rowOff>30480</xdr:rowOff>
    </xdr:from>
    <xdr:to>
      <xdr:col>2</xdr:col>
      <xdr:colOff>800100</xdr:colOff>
      <xdr:row>213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214</xdr:row>
      <xdr:rowOff>22860</xdr:rowOff>
    </xdr:from>
    <xdr:to>
      <xdr:col>2</xdr:col>
      <xdr:colOff>800100</xdr:colOff>
      <xdr:row>214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215</xdr:row>
      <xdr:rowOff>22860</xdr:rowOff>
    </xdr:from>
    <xdr:to>
      <xdr:col>2</xdr:col>
      <xdr:colOff>800100</xdr:colOff>
      <xdr:row>215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216</xdr:row>
      <xdr:rowOff>38100</xdr:rowOff>
    </xdr:from>
    <xdr:to>
      <xdr:col>2</xdr:col>
      <xdr:colOff>800100</xdr:colOff>
      <xdr:row>216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217</xdr:row>
      <xdr:rowOff>38100</xdr:rowOff>
    </xdr:from>
    <xdr:to>
      <xdr:col>2</xdr:col>
      <xdr:colOff>784860</xdr:colOff>
      <xdr:row>217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218</xdr:row>
      <xdr:rowOff>38100</xdr:rowOff>
    </xdr:from>
    <xdr:to>
      <xdr:col>2</xdr:col>
      <xdr:colOff>822960</xdr:colOff>
      <xdr:row>218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219</xdr:row>
      <xdr:rowOff>30480</xdr:rowOff>
    </xdr:from>
    <xdr:to>
      <xdr:col>2</xdr:col>
      <xdr:colOff>800100</xdr:colOff>
      <xdr:row>219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220</xdr:row>
      <xdr:rowOff>38100</xdr:rowOff>
    </xdr:from>
    <xdr:to>
      <xdr:col>2</xdr:col>
      <xdr:colOff>800100</xdr:colOff>
      <xdr:row>220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221</xdr:row>
      <xdr:rowOff>38100</xdr:rowOff>
    </xdr:from>
    <xdr:to>
      <xdr:col>2</xdr:col>
      <xdr:colOff>822960</xdr:colOff>
      <xdr:row>221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222</xdr:row>
      <xdr:rowOff>30480</xdr:rowOff>
    </xdr:from>
    <xdr:to>
      <xdr:col>2</xdr:col>
      <xdr:colOff>800100</xdr:colOff>
      <xdr:row>222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224</xdr:row>
      <xdr:rowOff>45720</xdr:rowOff>
    </xdr:from>
    <xdr:to>
      <xdr:col>2</xdr:col>
      <xdr:colOff>800100</xdr:colOff>
      <xdr:row>224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225</xdr:row>
      <xdr:rowOff>38100</xdr:rowOff>
    </xdr:from>
    <xdr:to>
      <xdr:col>2</xdr:col>
      <xdr:colOff>906780</xdr:colOff>
      <xdr:row>225</xdr:row>
      <xdr:rowOff>335280</xdr:rowOff>
    </xdr:to>
    <xdr:pic>
      <xdr:nvPicPr>
        <xdr:cNvPr id="1912" name="Рисунок 230" descr="C:\Users\matrosenko\Рабочий стол\смол биология\Эволюционное развитие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267200" y="834618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226</xdr:row>
      <xdr:rowOff>45720</xdr:rowOff>
    </xdr:from>
    <xdr:to>
      <xdr:col>2</xdr:col>
      <xdr:colOff>807720</xdr:colOff>
      <xdr:row>226</xdr:row>
      <xdr:rowOff>342900</xdr:rowOff>
    </xdr:to>
    <xdr:pic>
      <xdr:nvPicPr>
        <xdr:cNvPr id="1913" name="Рисунок 231" descr="C:\Users\matrosenko\Рабочий стол\смол биология\Эволюция органическ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404360" y="838581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227</xdr:row>
      <xdr:rowOff>30480</xdr:rowOff>
    </xdr:from>
    <xdr:to>
      <xdr:col>2</xdr:col>
      <xdr:colOff>914400</xdr:colOff>
      <xdr:row>227</xdr:row>
      <xdr:rowOff>342900</xdr:rowOff>
    </xdr:to>
    <xdr:pic>
      <xdr:nvPicPr>
        <xdr:cNvPr id="1914" name="Рисунок 232" descr="C:\Users\matrosenko\Рабочий стол\смол биология\Возникновение жизни на земле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267200" y="842238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228</xdr:row>
      <xdr:rowOff>45720</xdr:rowOff>
    </xdr:from>
    <xdr:to>
      <xdr:col>2</xdr:col>
      <xdr:colOff>800100</xdr:colOff>
      <xdr:row>228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193</xdr:row>
      <xdr:rowOff>45720</xdr:rowOff>
    </xdr:from>
    <xdr:to>
      <xdr:col>2</xdr:col>
      <xdr:colOff>716280</xdr:colOff>
      <xdr:row>193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223</xdr:row>
      <xdr:rowOff>30480</xdr:rowOff>
    </xdr:from>
    <xdr:to>
      <xdr:col>2</xdr:col>
      <xdr:colOff>784860</xdr:colOff>
      <xdr:row>223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263</xdr:row>
      <xdr:rowOff>22860</xdr:rowOff>
    </xdr:from>
    <xdr:to>
      <xdr:col>2</xdr:col>
      <xdr:colOff>769620</xdr:colOff>
      <xdr:row>263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</xdr:row>
      <xdr:rowOff>30480</xdr:rowOff>
    </xdr:from>
    <xdr:to>
      <xdr:col>2</xdr:col>
      <xdr:colOff>922020</xdr:colOff>
      <xdr:row>16</xdr:row>
      <xdr:rowOff>297180</xdr:rowOff>
    </xdr:to>
    <xdr:pic>
      <xdr:nvPicPr>
        <xdr:cNvPr id="1919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290060" y="4648200"/>
          <a:ext cx="4419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238</xdr:row>
      <xdr:rowOff>57150</xdr:rowOff>
    </xdr:from>
    <xdr:to>
      <xdr:col>2</xdr:col>
      <xdr:colOff>847725</xdr:colOff>
      <xdr:row>238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237</xdr:row>
      <xdr:rowOff>66675</xdr:rowOff>
    </xdr:from>
    <xdr:to>
      <xdr:col>2</xdr:col>
      <xdr:colOff>809625</xdr:colOff>
      <xdr:row>237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239</xdr:row>
      <xdr:rowOff>28575</xdr:rowOff>
    </xdr:from>
    <xdr:to>
      <xdr:col>2</xdr:col>
      <xdr:colOff>819149</xdr:colOff>
      <xdr:row>239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240</xdr:row>
      <xdr:rowOff>57151</xdr:rowOff>
    </xdr:from>
    <xdr:to>
      <xdr:col>2</xdr:col>
      <xdr:colOff>809625</xdr:colOff>
      <xdr:row>240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241</xdr:row>
      <xdr:rowOff>38100</xdr:rowOff>
    </xdr:from>
    <xdr:to>
      <xdr:col>2</xdr:col>
      <xdr:colOff>800100</xdr:colOff>
      <xdr:row>241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242</xdr:row>
      <xdr:rowOff>57151</xdr:rowOff>
    </xdr:from>
    <xdr:to>
      <xdr:col>2</xdr:col>
      <xdr:colOff>809624</xdr:colOff>
      <xdr:row>242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243</xdr:row>
      <xdr:rowOff>38101</xdr:rowOff>
    </xdr:from>
    <xdr:to>
      <xdr:col>2</xdr:col>
      <xdr:colOff>781049</xdr:colOff>
      <xdr:row>243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244</xdr:row>
      <xdr:rowOff>85725</xdr:rowOff>
    </xdr:from>
    <xdr:to>
      <xdr:col>2</xdr:col>
      <xdr:colOff>809625</xdr:colOff>
      <xdr:row>244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245</xdr:row>
      <xdr:rowOff>66674</xdr:rowOff>
    </xdr:from>
    <xdr:to>
      <xdr:col>2</xdr:col>
      <xdr:colOff>790577</xdr:colOff>
      <xdr:row>245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246</xdr:row>
      <xdr:rowOff>76200</xdr:rowOff>
    </xdr:from>
    <xdr:to>
      <xdr:col>2</xdr:col>
      <xdr:colOff>800100</xdr:colOff>
      <xdr:row>246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247</xdr:row>
      <xdr:rowOff>57149</xdr:rowOff>
    </xdr:from>
    <xdr:to>
      <xdr:col>2</xdr:col>
      <xdr:colOff>781050</xdr:colOff>
      <xdr:row>247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248</xdr:row>
      <xdr:rowOff>66674</xdr:rowOff>
    </xdr:from>
    <xdr:to>
      <xdr:col>2</xdr:col>
      <xdr:colOff>771525</xdr:colOff>
      <xdr:row>248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249</xdr:row>
      <xdr:rowOff>57150</xdr:rowOff>
    </xdr:from>
    <xdr:to>
      <xdr:col>2</xdr:col>
      <xdr:colOff>838200</xdr:colOff>
      <xdr:row>249</xdr:row>
      <xdr:rowOff>333375</xdr:rowOff>
    </xdr:to>
    <xdr:pic>
      <xdr:nvPicPr>
        <xdr:cNvPr id="237" name="Рисунок 236" descr="C:\Users\sokolova\Desktop\Новые Биология\Интерактивный справочник.PNG"/>
        <xdr:cNvPicPr/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14800" y="91278075"/>
          <a:ext cx="428625" cy="2762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162</xdr:row>
      <xdr:rowOff>19050</xdr:rowOff>
    </xdr:from>
    <xdr:to>
      <xdr:col>2</xdr:col>
      <xdr:colOff>809626</xdr:colOff>
      <xdr:row>162</xdr:row>
      <xdr:rowOff>342900</xdr:rowOff>
    </xdr:to>
    <xdr:pic>
      <xdr:nvPicPr>
        <xdr:cNvPr id="238" name="Рисунок 237" descr="C:\Users\sokolova\Desktop\СМОЛ\печень_small.jpg"/>
        <xdr:cNvPicPr/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62425" y="58607325"/>
          <a:ext cx="35242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168</xdr:row>
      <xdr:rowOff>19050</xdr:rowOff>
    </xdr:from>
    <xdr:to>
      <xdr:col>2</xdr:col>
      <xdr:colOff>752475</xdr:colOff>
      <xdr:row>169</xdr:row>
      <xdr:rowOff>0</xdr:rowOff>
    </xdr:to>
    <xdr:pic>
      <xdr:nvPicPr>
        <xdr:cNvPr id="239" name="Рисунок 238" descr="C:\Users\sokolova\Desktop\СМОЛ\Легкие_и_гортань_small.jpg"/>
        <xdr:cNvPicPr/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71950" y="60893325"/>
          <a:ext cx="285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6"/>
  <sheetViews>
    <sheetView tabSelected="1" view="pageBreakPreview" zoomScaleSheetLayoutView="100" workbookViewId="0">
      <selection activeCell="E82" sqref="E82:F82"/>
    </sheetView>
  </sheetViews>
  <sheetFormatPr defaultColWidth="9.140625" defaultRowHeight="15.75"/>
  <cols>
    <col min="1" max="1" width="4.85546875" style="1" customWidth="1"/>
    <col min="2" max="2" width="50.7109375" style="26" customWidth="1"/>
    <col min="3" max="3" width="17.140625" style="2" customWidth="1"/>
    <col min="4" max="4" width="8.28515625" style="3" customWidth="1"/>
    <col min="5" max="5" width="7.28515625" style="4" customWidth="1"/>
    <col min="6" max="6" width="10.42578125" style="15" customWidth="1"/>
    <col min="7" max="7" width="72.42578125" style="5" customWidth="1"/>
    <col min="8" max="16384" width="9.140625" style="5"/>
  </cols>
  <sheetData>
    <row r="1" spans="1:6" s="6" customFormat="1" ht="15.75" customHeight="1">
      <c r="A1" s="111" t="s">
        <v>260</v>
      </c>
      <c r="B1" s="112"/>
      <c r="C1" s="112"/>
      <c r="D1" s="112"/>
      <c r="E1" s="112"/>
      <c r="F1" s="113"/>
    </row>
    <row r="2" spans="1:6" s="6" customFormat="1" ht="15.75" customHeight="1">
      <c r="A2" s="114"/>
      <c r="B2" s="115"/>
      <c r="C2" s="115"/>
      <c r="D2" s="115"/>
      <c r="E2" s="115"/>
      <c r="F2" s="116"/>
    </row>
    <row r="3" spans="1:6" s="6" customFormat="1" ht="15.75" customHeight="1">
      <c r="A3" s="114"/>
      <c r="B3" s="115"/>
      <c r="C3" s="115"/>
      <c r="D3" s="115"/>
      <c r="E3" s="115"/>
      <c r="F3" s="116"/>
    </row>
    <row r="4" spans="1:6" s="6" customFormat="1" ht="12.75">
      <c r="A4" s="114"/>
      <c r="B4" s="115"/>
      <c r="C4" s="115"/>
      <c r="D4" s="115"/>
      <c r="E4" s="115"/>
      <c r="F4" s="116"/>
    </row>
    <row r="5" spans="1:6" s="6" customFormat="1" ht="20.25" customHeight="1">
      <c r="A5" s="114"/>
      <c r="B5" s="115"/>
      <c r="C5" s="115"/>
      <c r="D5" s="115"/>
      <c r="E5" s="115"/>
      <c r="F5" s="116"/>
    </row>
    <row r="6" spans="1:6" s="6" customFormat="1" ht="20.25" customHeight="1">
      <c r="A6" s="114"/>
      <c r="B6" s="115"/>
      <c r="C6" s="115"/>
      <c r="D6" s="115"/>
      <c r="E6" s="115"/>
      <c r="F6" s="116"/>
    </row>
    <row r="7" spans="1:6" ht="24" customHeight="1">
      <c r="A7" s="27"/>
      <c r="B7" s="108" t="s">
        <v>0</v>
      </c>
      <c r="C7" s="108"/>
      <c r="D7" s="108"/>
      <c r="E7" s="109" t="s">
        <v>286</v>
      </c>
      <c r="F7" s="110"/>
    </row>
    <row r="8" spans="1:6" ht="18" customHeight="1">
      <c r="A8" s="10" t="s">
        <v>1</v>
      </c>
      <c r="B8" s="11" t="s">
        <v>2</v>
      </c>
      <c r="C8" s="11" t="s">
        <v>224</v>
      </c>
      <c r="D8" s="12" t="s">
        <v>3</v>
      </c>
      <c r="E8" s="13" t="s">
        <v>4</v>
      </c>
      <c r="F8" s="14" t="s">
        <v>5</v>
      </c>
    </row>
    <row r="9" spans="1:6" ht="18" customHeight="1">
      <c r="A9" s="91" t="s">
        <v>144</v>
      </c>
      <c r="B9" s="106"/>
      <c r="C9" s="106"/>
      <c r="D9" s="106"/>
      <c r="E9" s="106"/>
      <c r="F9" s="107"/>
    </row>
    <row r="10" spans="1:6" ht="18" customHeight="1">
      <c r="A10" s="94" t="s">
        <v>145</v>
      </c>
      <c r="B10" s="95"/>
      <c r="C10" s="95"/>
      <c r="D10" s="95"/>
      <c r="E10" s="95"/>
      <c r="F10" s="96"/>
    </row>
    <row r="11" spans="1:6" ht="30" customHeight="1">
      <c r="A11" s="28" t="s">
        <v>189</v>
      </c>
      <c r="B11" s="25" t="s">
        <v>225</v>
      </c>
      <c r="C11" s="29"/>
      <c r="D11" s="21">
        <v>1</v>
      </c>
      <c r="E11" s="18">
        <v>4350</v>
      </c>
      <c r="F11" s="30">
        <f t="shared" ref="F11:F21" si="0">E11*D11</f>
        <v>4350</v>
      </c>
    </row>
    <row r="12" spans="1:6" ht="30" customHeight="1">
      <c r="A12" s="28" t="s">
        <v>190</v>
      </c>
      <c r="B12" s="24" t="s">
        <v>282</v>
      </c>
      <c r="C12" s="31"/>
      <c r="D12" s="17">
        <v>1</v>
      </c>
      <c r="E12" s="18">
        <v>2170</v>
      </c>
      <c r="F12" s="30">
        <f t="shared" si="0"/>
        <v>2170</v>
      </c>
    </row>
    <row r="13" spans="1:6" ht="30" customHeight="1">
      <c r="A13" s="28" t="s">
        <v>191</v>
      </c>
      <c r="B13" s="32" t="s">
        <v>226</v>
      </c>
      <c r="C13" s="29"/>
      <c r="D13" s="21">
        <v>15</v>
      </c>
      <c r="E13" s="18">
        <v>1260</v>
      </c>
      <c r="F13" s="30">
        <f t="shared" si="0"/>
        <v>18900</v>
      </c>
    </row>
    <row r="14" spans="1:6" ht="30" customHeight="1">
      <c r="A14" s="28" t="s">
        <v>192</v>
      </c>
      <c r="B14" s="32" t="s">
        <v>227</v>
      </c>
      <c r="C14" s="31"/>
      <c r="D14" s="21">
        <v>15</v>
      </c>
      <c r="E14" s="18">
        <v>1612</v>
      </c>
      <c r="F14" s="30">
        <f t="shared" si="0"/>
        <v>24180</v>
      </c>
    </row>
    <row r="15" spans="1:6" ht="30" customHeight="1">
      <c r="A15" s="28" t="s">
        <v>193</v>
      </c>
      <c r="B15" s="33" t="s">
        <v>241</v>
      </c>
      <c r="C15" s="31"/>
      <c r="D15" s="17">
        <v>1</v>
      </c>
      <c r="E15" s="18">
        <v>5500</v>
      </c>
      <c r="F15" s="30">
        <f t="shared" si="0"/>
        <v>5500</v>
      </c>
    </row>
    <row r="16" spans="1:6" ht="30" customHeight="1">
      <c r="A16" s="28" t="s">
        <v>194</v>
      </c>
      <c r="B16" s="33" t="s">
        <v>228</v>
      </c>
      <c r="C16" s="31"/>
      <c r="D16" s="17">
        <v>1</v>
      </c>
      <c r="E16" s="18">
        <v>640</v>
      </c>
      <c r="F16" s="30">
        <f t="shared" si="0"/>
        <v>640</v>
      </c>
    </row>
    <row r="17" spans="1:14" s="61" customFormat="1" ht="30" customHeight="1">
      <c r="A17" s="28" t="s">
        <v>195</v>
      </c>
      <c r="B17" s="33" t="s">
        <v>264</v>
      </c>
      <c r="C17" s="31"/>
      <c r="D17" s="17">
        <v>1</v>
      </c>
      <c r="E17" s="18">
        <v>640</v>
      </c>
      <c r="F17" s="30">
        <f t="shared" si="0"/>
        <v>640</v>
      </c>
      <c r="G17" s="117"/>
      <c r="H17" s="117"/>
      <c r="I17" s="117"/>
      <c r="J17" s="117"/>
      <c r="K17" s="117"/>
      <c r="L17" s="117"/>
      <c r="M17" s="117"/>
      <c r="N17" s="117"/>
    </row>
    <row r="18" spans="1:14" ht="30" customHeight="1">
      <c r="A18" s="28" t="s">
        <v>196</v>
      </c>
      <c r="B18" s="24" t="s">
        <v>146</v>
      </c>
      <c r="C18" s="16"/>
      <c r="D18" s="17">
        <v>1</v>
      </c>
      <c r="E18" s="18">
        <v>740</v>
      </c>
      <c r="F18" s="23">
        <f t="shared" si="0"/>
        <v>740</v>
      </c>
    </row>
    <row r="19" spans="1:14" ht="30" customHeight="1">
      <c r="A19" s="28" t="s">
        <v>197</v>
      </c>
      <c r="B19" s="24" t="s">
        <v>147</v>
      </c>
      <c r="C19" s="16"/>
      <c r="D19" s="17">
        <v>1</v>
      </c>
      <c r="E19" s="18">
        <v>650</v>
      </c>
      <c r="F19" s="23">
        <f t="shared" si="0"/>
        <v>650</v>
      </c>
    </row>
    <row r="20" spans="1:14" ht="30" customHeight="1">
      <c r="A20" s="28" t="s">
        <v>198</v>
      </c>
      <c r="B20" s="24" t="s">
        <v>148</v>
      </c>
      <c r="C20" s="16"/>
      <c r="D20" s="17">
        <v>1</v>
      </c>
      <c r="E20" s="18">
        <v>1744</v>
      </c>
      <c r="F20" s="23">
        <f t="shared" si="0"/>
        <v>1744</v>
      </c>
    </row>
    <row r="21" spans="1:14" ht="30" customHeight="1">
      <c r="A21" s="28" t="s">
        <v>199</v>
      </c>
      <c r="B21" s="25" t="s">
        <v>149</v>
      </c>
      <c r="C21" s="20"/>
      <c r="D21" s="21">
        <v>1</v>
      </c>
      <c r="E21" s="22">
        <v>418</v>
      </c>
      <c r="F21" s="23">
        <f t="shared" si="0"/>
        <v>418</v>
      </c>
    </row>
    <row r="22" spans="1:14" ht="18" customHeight="1">
      <c r="A22" s="100" t="s">
        <v>150</v>
      </c>
      <c r="B22" s="101"/>
      <c r="C22" s="101"/>
      <c r="D22" s="101"/>
      <c r="E22" s="101"/>
      <c r="F22" s="102"/>
    </row>
    <row r="23" spans="1:14" ht="30" customHeight="1">
      <c r="A23" s="28" t="s">
        <v>189</v>
      </c>
      <c r="B23" s="25" t="s">
        <v>151</v>
      </c>
      <c r="C23" s="34"/>
      <c r="D23" s="21">
        <v>15</v>
      </c>
      <c r="E23" s="22">
        <v>1580</v>
      </c>
      <c r="F23" s="23">
        <f>E23*D23</f>
        <v>23700</v>
      </c>
    </row>
    <row r="24" spans="1:14" ht="30" customHeight="1">
      <c r="A24" s="28" t="s">
        <v>190</v>
      </c>
      <c r="B24" s="24" t="s">
        <v>152</v>
      </c>
      <c r="C24" s="62"/>
      <c r="D24" s="17">
        <v>15</v>
      </c>
      <c r="E24" s="18">
        <v>90</v>
      </c>
      <c r="F24" s="30">
        <f>E24*D24</f>
        <v>1350</v>
      </c>
    </row>
    <row r="25" spans="1:14" ht="30" customHeight="1">
      <c r="A25" s="28" t="s">
        <v>191</v>
      </c>
      <c r="B25" s="24" t="s">
        <v>283</v>
      </c>
      <c r="C25" s="62"/>
      <c r="D25" s="17">
        <v>15</v>
      </c>
      <c r="E25" s="18">
        <v>6950</v>
      </c>
      <c r="F25" s="30">
        <f>E25*D25</f>
        <v>104250</v>
      </c>
    </row>
    <row r="26" spans="1:14" ht="30" customHeight="1">
      <c r="A26" s="28" t="s">
        <v>192</v>
      </c>
      <c r="B26" s="24" t="s">
        <v>265</v>
      </c>
      <c r="C26" s="16"/>
      <c r="D26" s="17">
        <v>1</v>
      </c>
      <c r="E26" s="18">
        <v>8200</v>
      </c>
      <c r="F26" s="30">
        <f>E26*D26</f>
        <v>8200</v>
      </c>
    </row>
    <row r="27" spans="1:14" ht="18" customHeight="1">
      <c r="A27" s="103" t="s">
        <v>153</v>
      </c>
      <c r="B27" s="104"/>
      <c r="C27" s="104"/>
      <c r="D27" s="104"/>
      <c r="E27" s="104"/>
      <c r="F27" s="105"/>
    </row>
    <row r="28" spans="1:14" ht="18" customHeight="1">
      <c r="A28" s="100" t="s">
        <v>145</v>
      </c>
      <c r="B28" s="101"/>
      <c r="C28" s="101"/>
      <c r="D28" s="101"/>
      <c r="E28" s="101"/>
      <c r="F28" s="102"/>
    </row>
    <row r="29" spans="1:14" ht="30" customHeight="1">
      <c r="A29" s="28">
        <v>1</v>
      </c>
      <c r="B29" s="24" t="s">
        <v>154</v>
      </c>
      <c r="C29" s="16"/>
      <c r="D29" s="17">
        <v>1</v>
      </c>
      <c r="E29" s="18">
        <v>17820</v>
      </c>
      <c r="F29" s="30">
        <f>E29*D29</f>
        <v>17820</v>
      </c>
    </row>
    <row r="30" spans="1:14" ht="30.6" customHeight="1">
      <c r="A30" s="19">
        <v>2</v>
      </c>
      <c r="B30" s="24" t="s">
        <v>155</v>
      </c>
      <c r="C30" s="16"/>
      <c r="D30" s="17">
        <v>1</v>
      </c>
      <c r="E30" s="18">
        <v>1600</v>
      </c>
      <c r="F30" s="23">
        <f>E30*D30</f>
        <v>1600</v>
      </c>
    </row>
    <row r="31" spans="1:14" ht="18" customHeight="1">
      <c r="A31" s="100" t="s">
        <v>156</v>
      </c>
      <c r="B31" s="101"/>
      <c r="C31" s="101"/>
      <c r="D31" s="101"/>
      <c r="E31" s="101"/>
      <c r="F31" s="102"/>
    </row>
    <row r="32" spans="1:14" ht="30" customHeight="1">
      <c r="A32" s="28" t="s">
        <v>189</v>
      </c>
      <c r="B32" s="24" t="s">
        <v>246</v>
      </c>
      <c r="C32" s="31"/>
      <c r="D32" s="17">
        <v>15</v>
      </c>
      <c r="E32" s="18">
        <v>110</v>
      </c>
      <c r="F32" s="30">
        <f t="shared" ref="F32:F38" si="1">D32*E32</f>
        <v>1650</v>
      </c>
    </row>
    <row r="33" spans="1:6" ht="30" customHeight="1">
      <c r="A33" s="28" t="s">
        <v>190</v>
      </c>
      <c r="B33" s="24" t="s">
        <v>243</v>
      </c>
      <c r="C33" s="31"/>
      <c r="D33" s="17">
        <v>15</v>
      </c>
      <c r="E33" s="18">
        <v>141</v>
      </c>
      <c r="F33" s="23">
        <f t="shared" si="1"/>
        <v>2115</v>
      </c>
    </row>
    <row r="34" spans="1:6" ht="30.6" customHeight="1">
      <c r="A34" s="28" t="s">
        <v>191</v>
      </c>
      <c r="B34" s="24" t="s">
        <v>244</v>
      </c>
      <c r="C34" s="31"/>
      <c r="D34" s="17">
        <v>15</v>
      </c>
      <c r="E34" s="18">
        <v>100</v>
      </c>
      <c r="F34" s="30">
        <f t="shared" si="1"/>
        <v>1500</v>
      </c>
    </row>
    <row r="35" spans="1:6" ht="30" customHeight="1">
      <c r="A35" s="28" t="s">
        <v>192</v>
      </c>
      <c r="B35" s="24" t="s">
        <v>157</v>
      </c>
      <c r="C35" s="24"/>
      <c r="D35" s="17">
        <v>15</v>
      </c>
      <c r="E35" s="18">
        <v>3820</v>
      </c>
      <c r="F35" s="30">
        <f t="shared" si="1"/>
        <v>57300</v>
      </c>
    </row>
    <row r="36" spans="1:6" ht="30.6" customHeight="1">
      <c r="A36" s="28" t="s">
        <v>193</v>
      </c>
      <c r="B36" s="24" t="s">
        <v>247</v>
      </c>
      <c r="C36" s="24"/>
      <c r="D36" s="17">
        <v>15</v>
      </c>
      <c r="E36" s="18">
        <v>6</v>
      </c>
      <c r="F36" s="30">
        <f t="shared" si="1"/>
        <v>90</v>
      </c>
    </row>
    <row r="37" spans="1:6" ht="30.6" customHeight="1">
      <c r="A37" s="28" t="s">
        <v>194</v>
      </c>
      <c r="B37" s="24" t="s">
        <v>248</v>
      </c>
      <c r="C37" s="24"/>
      <c r="D37" s="17">
        <v>15</v>
      </c>
      <c r="E37" s="18">
        <v>8</v>
      </c>
      <c r="F37" s="30">
        <f t="shared" si="1"/>
        <v>120</v>
      </c>
    </row>
    <row r="38" spans="1:6" ht="30" customHeight="1">
      <c r="A38" s="28" t="s">
        <v>195</v>
      </c>
      <c r="B38" s="24" t="s">
        <v>258</v>
      </c>
      <c r="C38" s="24"/>
      <c r="D38" s="17">
        <v>15</v>
      </c>
      <c r="E38" s="18">
        <v>13</v>
      </c>
      <c r="F38" s="30">
        <f t="shared" si="1"/>
        <v>195</v>
      </c>
    </row>
    <row r="39" spans="1:6" ht="30" customHeight="1">
      <c r="A39" s="28" t="s">
        <v>196</v>
      </c>
      <c r="B39" s="24" t="s">
        <v>261</v>
      </c>
      <c r="C39" s="62"/>
      <c r="D39" s="17">
        <v>15</v>
      </c>
      <c r="E39" s="18">
        <v>200</v>
      </c>
      <c r="F39" s="30">
        <f>E39*D39</f>
        <v>3000</v>
      </c>
    </row>
    <row r="40" spans="1:6" ht="30" customHeight="1">
      <c r="A40" s="19" t="s">
        <v>197</v>
      </c>
      <c r="B40" s="24" t="s">
        <v>251</v>
      </c>
      <c r="C40" s="62"/>
      <c r="D40" s="17">
        <v>15</v>
      </c>
      <c r="E40" s="18">
        <v>80</v>
      </c>
      <c r="F40" s="23">
        <f>E40*D40</f>
        <v>1200</v>
      </c>
    </row>
    <row r="41" spans="1:6" ht="30" customHeight="1">
      <c r="A41" s="19" t="s">
        <v>198</v>
      </c>
      <c r="B41" s="24" t="s">
        <v>249</v>
      </c>
      <c r="C41" s="62"/>
      <c r="D41" s="17">
        <v>15</v>
      </c>
      <c r="E41" s="18">
        <v>110</v>
      </c>
      <c r="F41" s="23">
        <f>D41*E41</f>
        <v>1650</v>
      </c>
    </row>
    <row r="42" spans="1:6" ht="30" customHeight="1">
      <c r="A42" s="41" t="s">
        <v>199</v>
      </c>
      <c r="B42" s="38" t="s">
        <v>240</v>
      </c>
      <c r="C42" s="39"/>
      <c r="D42" s="40">
        <v>15</v>
      </c>
      <c r="E42" s="22">
        <v>140</v>
      </c>
      <c r="F42" s="23">
        <f>E42*D42</f>
        <v>2100</v>
      </c>
    </row>
    <row r="43" spans="1:6" ht="30" customHeight="1">
      <c r="A43" s="41" t="s">
        <v>200</v>
      </c>
      <c r="B43" s="38" t="s">
        <v>250</v>
      </c>
      <c r="C43" s="39"/>
      <c r="D43" s="40">
        <v>15</v>
      </c>
      <c r="E43" s="22">
        <v>118</v>
      </c>
      <c r="F43" s="23">
        <f>D43*E43</f>
        <v>1770</v>
      </c>
    </row>
    <row r="44" spans="1:6" ht="30" customHeight="1">
      <c r="A44" s="41" t="s">
        <v>201</v>
      </c>
      <c r="B44" s="38" t="s">
        <v>242</v>
      </c>
      <c r="C44" s="39"/>
      <c r="D44" s="40">
        <v>15</v>
      </c>
      <c r="E44" s="22">
        <v>12</v>
      </c>
      <c r="F44" s="23">
        <f>E44*D44</f>
        <v>180</v>
      </c>
    </row>
    <row r="45" spans="1:6" ht="30" customHeight="1">
      <c r="A45" s="41" t="s">
        <v>202</v>
      </c>
      <c r="B45" s="38" t="s">
        <v>252</v>
      </c>
      <c r="C45" s="39"/>
      <c r="D45" s="40">
        <v>15</v>
      </c>
      <c r="E45" s="59">
        <v>190</v>
      </c>
      <c r="F45" s="23">
        <f>D45*E45</f>
        <v>2850</v>
      </c>
    </row>
    <row r="46" spans="1:6" ht="30" customHeight="1">
      <c r="A46" s="41" t="s">
        <v>203</v>
      </c>
      <c r="B46" s="38" t="s">
        <v>253</v>
      </c>
      <c r="C46" s="39"/>
      <c r="D46" s="40">
        <v>15</v>
      </c>
      <c r="E46" s="22">
        <v>250</v>
      </c>
      <c r="F46" s="23">
        <f>D46*E46</f>
        <v>3750</v>
      </c>
    </row>
    <row r="47" spans="1:6" ht="30" customHeight="1">
      <c r="A47" s="41" t="s">
        <v>204</v>
      </c>
      <c r="B47" s="38" t="s">
        <v>245</v>
      </c>
      <c r="C47" s="39"/>
      <c r="D47" s="40">
        <v>15</v>
      </c>
      <c r="E47" s="22">
        <v>85</v>
      </c>
      <c r="F47" s="23">
        <f>E47*D47</f>
        <v>1275</v>
      </c>
    </row>
    <row r="48" spans="1:6" ht="18" customHeight="1">
      <c r="A48" s="91" t="s">
        <v>6</v>
      </c>
      <c r="B48" s="106"/>
      <c r="C48" s="106"/>
      <c r="D48" s="106"/>
      <c r="E48" s="106"/>
      <c r="F48" s="107"/>
    </row>
    <row r="49" spans="1:6" ht="18" customHeight="1">
      <c r="A49" s="85" t="s">
        <v>7</v>
      </c>
      <c r="B49" s="86"/>
      <c r="C49" s="86"/>
      <c r="D49" s="86"/>
      <c r="E49" s="86"/>
      <c r="F49" s="87"/>
    </row>
    <row r="50" spans="1:6" ht="30.6" customHeight="1">
      <c r="A50" s="63">
        <v>1</v>
      </c>
      <c r="B50" s="64" t="s">
        <v>8</v>
      </c>
      <c r="C50" s="65"/>
      <c r="D50" s="66">
        <v>1</v>
      </c>
      <c r="E50" s="59">
        <v>6200</v>
      </c>
      <c r="F50" s="60">
        <f>E50*D50</f>
        <v>6200</v>
      </c>
    </row>
    <row r="51" spans="1:6" ht="30" customHeight="1">
      <c r="A51" s="63">
        <v>2</v>
      </c>
      <c r="B51" s="64" t="s">
        <v>9</v>
      </c>
      <c r="C51" s="65"/>
      <c r="D51" s="66">
        <v>1</v>
      </c>
      <c r="E51" s="59">
        <v>6200</v>
      </c>
      <c r="F51" s="60">
        <f t="shared" ref="F51:F58" si="2">E51*D51</f>
        <v>6200</v>
      </c>
    </row>
    <row r="52" spans="1:6" ht="30.6" customHeight="1">
      <c r="A52" s="63">
        <v>3</v>
      </c>
      <c r="B52" s="64" t="s">
        <v>10</v>
      </c>
      <c r="C52" s="65"/>
      <c r="D52" s="66">
        <v>1</v>
      </c>
      <c r="E52" s="59">
        <v>6200</v>
      </c>
      <c r="F52" s="60">
        <f t="shared" si="2"/>
        <v>6200</v>
      </c>
    </row>
    <row r="53" spans="1:6" ht="30.6" customHeight="1">
      <c r="A53" s="63">
        <v>4</v>
      </c>
      <c r="B53" s="64" t="s">
        <v>11</v>
      </c>
      <c r="C53" s="65"/>
      <c r="D53" s="66">
        <v>1</v>
      </c>
      <c r="E53" s="59">
        <v>6200</v>
      </c>
      <c r="F53" s="60">
        <f t="shared" si="2"/>
        <v>6200</v>
      </c>
    </row>
    <row r="54" spans="1:6" ht="30.6" customHeight="1">
      <c r="A54" s="63">
        <v>5</v>
      </c>
      <c r="B54" s="64" t="s">
        <v>12</v>
      </c>
      <c r="C54" s="65"/>
      <c r="D54" s="66">
        <v>1</v>
      </c>
      <c r="E54" s="59">
        <v>6200</v>
      </c>
      <c r="F54" s="60">
        <f t="shared" si="2"/>
        <v>6200</v>
      </c>
    </row>
    <row r="55" spans="1:6" ht="30.75" customHeight="1">
      <c r="A55" s="63">
        <v>6</v>
      </c>
      <c r="B55" s="64" t="s">
        <v>13</v>
      </c>
      <c r="C55" s="67"/>
      <c r="D55" s="66">
        <v>1</v>
      </c>
      <c r="E55" s="59">
        <v>1500</v>
      </c>
      <c r="F55" s="60">
        <f t="shared" si="2"/>
        <v>1500</v>
      </c>
    </row>
    <row r="56" spans="1:6" ht="30.6" customHeight="1">
      <c r="A56" s="63">
        <v>7</v>
      </c>
      <c r="B56" s="64" t="s">
        <v>14</v>
      </c>
      <c r="C56" s="67"/>
      <c r="D56" s="66">
        <v>1</v>
      </c>
      <c r="E56" s="59">
        <v>1500</v>
      </c>
      <c r="F56" s="60">
        <f t="shared" si="2"/>
        <v>1500</v>
      </c>
    </row>
    <row r="57" spans="1:6" ht="30" customHeight="1">
      <c r="A57" s="63">
        <v>8</v>
      </c>
      <c r="B57" s="64" t="s">
        <v>15</v>
      </c>
      <c r="C57" s="67"/>
      <c r="D57" s="66">
        <v>1</v>
      </c>
      <c r="E57" s="59">
        <v>1500</v>
      </c>
      <c r="F57" s="60">
        <f t="shared" si="2"/>
        <v>1500</v>
      </c>
    </row>
    <row r="58" spans="1:6" ht="30.6" customHeight="1">
      <c r="A58" s="63">
        <v>9</v>
      </c>
      <c r="B58" s="64" t="s">
        <v>16</v>
      </c>
      <c r="C58" s="67"/>
      <c r="D58" s="66">
        <v>1</v>
      </c>
      <c r="E58" s="59">
        <v>1500</v>
      </c>
      <c r="F58" s="60">
        <f t="shared" si="2"/>
        <v>1500</v>
      </c>
    </row>
    <row r="59" spans="1:6" ht="18" customHeight="1">
      <c r="A59" s="85" t="s">
        <v>17</v>
      </c>
      <c r="B59" s="86"/>
      <c r="C59" s="86"/>
      <c r="D59" s="86"/>
      <c r="E59" s="86"/>
      <c r="F59" s="87"/>
    </row>
    <row r="60" spans="1:6" ht="30" customHeight="1">
      <c r="A60" s="42">
        <v>1</v>
      </c>
      <c r="B60" s="44" t="s">
        <v>18</v>
      </c>
      <c r="C60" s="39"/>
      <c r="D60" s="46">
        <v>1</v>
      </c>
      <c r="E60" s="57">
        <v>1100</v>
      </c>
      <c r="F60" s="58">
        <f t="shared" ref="F60:F94" si="3">E60*D60</f>
        <v>1100</v>
      </c>
    </row>
    <row r="61" spans="1:6" ht="30" customHeight="1">
      <c r="A61" s="42">
        <v>2</v>
      </c>
      <c r="B61" s="44" t="s">
        <v>19</v>
      </c>
      <c r="C61" s="39"/>
      <c r="D61" s="46">
        <v>1</v>
      </c>
      <c r="E61" s="57">
        <v>1100</v>
      </c>
      <c r="F61" s="58">
        <f t="shared" si="3"/>
        <v>1100</v>
      </c>
    </row>
    <row r="62" spans="1:6" ht="30" customHeight="1">
      <c r="A62" s="42">
        <v>3</v>
      </c>
      <c r="B62" s="44" t="s">
        <v>20</v>
      </c>
      <c r="C62" s="39"/>
      <c r="D62" s="46">
        <v>1</v>
      </c>
      <c r="E62" s="57">
        <v>1100</v>
      </c>
      <c r="F62" s="58">
        <f t="shared" si="3"/>
        <v>1100</v>
      </c>
    </row>
    <row r="63" spans="1:6" ht="30" customHeight="1">
      <c r="A63" s="42">
        <v>4</v>
      </c>
      <c r="B63" s="44" t="s">
        <v>21</v>
      </c>
      <c r="C63" s="39"/>
      <c r="D63" s="46">
        <v>1</v>
      </c>
      <c r="E63" s="57">
        <v>1100</v>
      </c>
      <c r="F63" s="58">
        <f t="shared" si="3"/>
        <v>1100</v>
      </c>
    </row>
    <row r="64" spans="1:6" ht="30.6" customHeight="1">
      <c r="A64" s="42">
        <v>5</v>
      </c>
      <c r="B64" s="44" t="s">
        <v>22</v>
      </c>
      <c r="C64" s="44"/>
      <c r="D64" s="46">
        <v>1</v>
      </c>
      <c r="E64" s="57">
        <v>1100</v>
      </c>
      <c r="F64" s="58">
        <f t="shared" si="3"/>
        <v>1100</v>
      </c>
    </row>
    <row r="65" spans="1:6" ht="30.6" customHeight="1">
      <c r="A65" s="42">
        <v>6</v>
      </c>
      <c r="B65" s="44" t="s">
        <v>23</v>
      </c>
      <c r="C65" s="44"/>
      <c r="D65" s="46">
        <v>1</v>
      </c>
      <c r="E65" s="57">
        <v>1100</v>
      </c>
      <c r="F65" s="58">
        <f t="shared" si="3"/>
        <v>1100</v>
      </c>
    </row>
    <row r="66" spans="1:6" ht="30" customHeight="1">
      <c r="A66" s="42">
        <v>7</v>
      </c>
      <c r="B66" s="44" t="s">
        <v>263</v>
      </c>
      <c r="C66" s="44"/>
      <c r="D66" s="46">
        <v>1</v>
      </c>
      <c r="E66" s="57">
        <v>1100</v>
      </c>
      <c r="F66" s="58">
        <f t="shared" si="3"/>
        <v>1100</v>
      </c>
    </row>
    <row r="67" spans="1:6" ht="30" customHeight="1">
      <c r="A67" s="42">
        <v>8</v>
      </c>
      <c r="B67" s="44" t="s">
        <v>24</v>
      </c>
      <c r="C67" s="44"/>
      <c r="D67" s="46">
        <v>1</v>
      </c>
      <c r="E67" s="57">
        <v>1950</v>
      </c>
      <c r="F67" s="58">
        <f t="shared" si="3"/>
        <v>1950</v>
      </c>
    </row>
    <row r="68" spans="1:6" ht="30.6" customHeight="1">
      <c r="A68" s="28">
        <v>9</v>
      </c>
      <c r="B68" s="68" t="s">
        <v>25</v>
      </c>
      <c r="C68" s="68"/>
      <c r="D68" s="79">
        <v>1</v>
      </c>
      <c r="E68" s="57">
        <v>1820</v>
      </c>
      <c r="F68" s="58">
        <f t="shared" si="3"/>
        <v>1820</v>
      </c>
    </row>
    <row r="69" spans="1:6" ht="30.6" customHeight="1">
      <c r="A69" s="28">
        <v>10</v>
      </c>
      <c r="B69" s="68" t="s">
        <v>26</v>
      </c>
      <c r="C69" s="29"/>
      <c r="D69" s="79">
        <v>1</v>
      </c>
      <c r="E69" s="57">
        <v>1100</v>
      </c>
      <c r="F69" s="58">
        <f t="shared" si="3"/>
        <v>1100</v>
      </c>
    </row>
    <row r="70" spans="1:6" ht="30" customHeight="1">
      <c r="A70" s="28">
        <v>11</v>
      </c>
      <c r="B70" s="68" t="s">
        <v>27</v>
      </c>
      <c r="C70" s="68"/>
      <c r="D70" s="79">
        <v>1</v>
      </c>
      <c r="E70" s="57">
        <v>1100</v>
      </c>
      <c r="F70" s="58">
        <f t="shared" si="3"/>
        <v>1100</v>
      </c>
    </row>
    <row r="71" spans="1:6" ht="30" customHeight="1">
      <c r="A71" s="28">
        <v>12</v>
      </c>
      <c r="B71" s="68" t="s">
        <v>28</v>
      </c>
      <c r="C71" s="68"/>
      <c r="D71" s="79">
        <v>1</v>
      </c>
      <c r="E71" s="57">
        <v>2482</v>
      </c>
      <c r="F71" s="58">
        <f t="shared" si="3"/>
        <v>2482</v>
      </c>
    </row>
    <row r="72" spans="1:6" ht="30.6" customHeight="1">
      <c r="A72" s="28">
        <v>13</v>
      </c>
      <c r="B72" s="68" t="s">
        <v>29</v>
      </c>
      <c r="C72" s="29"/>
      <c r="D72" s="79">
        <v>1</v>
      </c>
      <c r="E72" s="57">
        <v>1100</v>
      </c>
      <c r="F72" s="58">
        <f t="shared" si="3"/>
        <v>1100</v>
      </c>
    </row>
    <row r="73" spans="1:6" ht="30" customHeight="1">
      <c r="A73" s="28">
        <v>14</v>
      </c>
      <c r="B73" s="68" t="s">
        <v>30</v>
      </c>
      <c r="C73" s="34"/>
      <c r="D73" s="79">
        <v>1</v>
      </c>
      <c r="E73" s="57">
        <v>1235</v>
      </c>
      <c r="F73" s="58">
        <f t="shared" si="3"/>
        <v>1235</v>
      </c>
    </row>
    <row r="74" spans="1:6" ht="30" customHeight="1">
      <c r="A74" s="28">
        <v>15</v>
      </c>
      <c r="B74" s="68" t="s">
        <v>31</v>
      </c>
      <c r="C74" s="34"/>
      <c r="D74" s="79">
        <v>1</v>
      </c>
      <c r="E74" s="57">
        <v>2195</v>
      </c>
      <c r="F74" s="58">
        <f t="shared" si="3"/>
        <v>2195</v>
      </c>
    </row>
    <row r="75" spans="1:6" ht="18" customHeight="1">
      <c r="A75" s="88" t="s">
        <v>32</v>
      </c>
      <c r="B75" s="89"/>
      <c r="C75" s="89"/>
      <c r="D75" s="89"/>
      <c r="E75" s="89"/>
      <c r="F75" s="90"/>
    </row>
    <row r="76" spans="1:6" ht="30" customHeight="1">
      <c r="A76" s="28" t="s">
        <v>189</v>
      </c>
      <c r="B76" s="68" t="s">
        <v>33</v>
      </c>
      <c r="C76" s="34"/>
      <c r="D76" s="79">
        <v>15</v>
      </c>
      <c r="E76" s="57">
        <v>730</v>
      </c>
      <c r="F76" s="58">
        <f t="shared" si="3"/>
        <v>10950</v>
      </c>
    </row>
    <row r="77" spans="1:6" ht="30" customHeight="1">
      <c r="A77" s="28" t="s">
        <v>190</v>
      </c>
      <c r="B77" s="68" t="s">
        <v>34</v>
      </c>
      <c r="C77" s="29"/>
      <c r="D77" s="79">
        <v>1</v>
      </c>
      <c r="E77" s="57">
        <v>1030</v>
      </c>
      <c r="F77" s="58">
        <f t="shared" si="3"/>
        <v>1030</v>
      </c>
    </row>
    <row r="78" spans="1:6" ht="30.6" customHeight="1">
      <c r="A78" s="28" t="s">
        <v>191</v>
      </c>
      <c r="B78" s="68" t="s">
        <v>35</v>
      </c>
      <c r="C78" s="68"/>
      <c r="D78" s="79">
        <v>1</v>
      </c>
      <c r="E78" s="57">
        <v>583</v>
      </c>
      <c r="F78" s="58">
        <f t="shared" si="3"/>
        <v>583</v>
      </c>
    </row>
    <row r="79" spans="1:6" ht="30.6" customHeight="1">
      <c r="A79" s="28" t="s">
        <v>192</v>
      </c>
      <c r="B79" s="68" t="s">
        <v>36</v>
      </c>
      <c r="C79" s="68"/>
      <c r="D79" s="79">
        <v>15</v>
      </c>
      <c r="E79" s="57">
        <v>853</v>
      </c>
      <c r="F79" s="58">
        <f t="shared" si="3"/>
        <v>12795</v>
      </c>
    </row>
    <row r="80" spans="1:6" ht="30" customHeight="1">
      <c r="A80" s="42" t="s">
        <v>193</v>
      </c>
      <c r="B80" s="44" t="s">
        <v>37</v>
      </c>
      <c r="C80" s="45"/>
      <c r="D80" s="46">
        <v>1</v>
      </c>
      <c r="E80" s="57">
        <v>718</v>
      </c>
      <c r="F80" s="58">
        <f t="shared" si="3"/>
        <v>718</v>
      </c>
    </row>
    <row r="81" spans="1:6" ht="30" customHeight="1">
      <c r="A81" s="42" t="s">
        <v>194</v>
      </c>
      <c r="B81" s="44" t="s">
        <v>38</v>
      </c>
      <c r="C81" s="44"/>
      <c r="D81" s="46">
        <v>1</v>
      </c>
      <c r="E81" s="57">
        <v>926</v>
      </c>
      <c r="F81" s="58">
        <f t="shared" si="3"/>
        <v>926</v>
      </c>
    </row>
    <row r="82" spans="1:6" ht="30" customHeight="1">
      <c r="A82" s="42" t="s">
        <v>195</v>
      </c>
      <c r="B82" s="44" t="s">
        <v>39</v>
      </c>
      <c r="C82" s="44"/>
      <c r="D82" s="46">
        <v>1</v>
      </c>
      <c r="E82" s="57">
        <v>1612</v>
      </c>
      <c r="F82" s="58">
        <f t="shared" si="3"/>
        <v>1612</v>
      </c>
    </row>
    <row r="83" spans="1:6" ht="30" customHeight="1">
      <c r="A83" s="42" t="s">
        <v>196</v>
      </c>
      <c r="B83" s="44" t="s">
        <v>40</v>
      </c>
      <c r="C83" s="45"/>
      <c r="D83" s="46">
        <v>1</v>
      </c>
      <c r="E83" s="57">
        <v>885</v>
      </c>
      <c r="F83" s="58">
        <f t="shared" si="3"/>
        <v>885</v>
      </c>
    </row>
    <row r="84" spans="1:6" ht="30" customHeight="1">
      <c r="A84" s="42" t="s">
        <v>197</v>
      </c>
      <c r="B84" s="47" t="s">
        <v>41</v>
      </c>
      <c r="C84" s="47"/>
      <c r="D84" s="79">
        <v>15</v>
      </c>
      <c r="E84" s="57">
        <v>718</v>
      </c>
      <c r="F84" s="58">
        <f t="shared" si="3"/>
        <v>10770</v>
      </c>
    </row>
    <row r="85" spans="1:6" ht="30" customHeight="1">
      <c r="A85" s="42" t="s">
        <v>198</v>
      </c>
      <c r="B85" s="47" t="s">
        <v>42</v>
      </c>
      <c r="C85" s="47"/>
      <c r="D85" s="79">
        <v>1</v>
      </c>
      <c r="E85" s="80">
        <v>583</v>
      </c>
      <c r="F85" s="58">
        <f t="shared" si="3"/>
        <v>583</v>
      </c>
    </row>
    <row r="86" spans="1:6" ht="30" customHeight="1">
      <c r="A86" s="42" t="s">
        <v>199</v>
      </c>
      <c r="B86" s="44" t="s">
        <v>43</v>
      </c>
      <c r="C86" s="44"/>
      <c r="D86" s="79">
        <v>15</v>
      </c>
      <c r="E86" s="57">
        <v>832</v>
      </c>
      <c r="F86" s="58">
        <f t="shared" si="3"/>
        <v>12480</v>
      </c>
    </row>
    <row r="87" spans="1:6" ht="30" customHeight="1">
      <c r="A87" s="42" t="s">
        <v>200</v>
      </c>
      <c r="B87" s="44" t="s">
        <v>44</v>
      </c>
      <c r="C87" s="44"/>
      <c r="D87" s="79">
        <v>15</v>
      </c>
      <c r="E87" s="57">
        <v>1144</v>
      </c>
      <c r="F87" s="58">
        <f t="shared" si="3"/>
        <v>17160</v>
      </c>
    </row>
    <row r="88" spans="1:6" ht="30" customHeight="1">
      <c r="A88" s="42" t="s">
        <v>201</v>
      </c>
      <c r="B88" s="44" t="s">
        <v>45</v>
      </c>
      <c r="C88" s="44"/>
      <c r="D88" s="79">
        <v>1</v>
      </c>
      <c r="E88" s="57">
        <v>525</v>
      </c>
      <c r="F88" s="58">
        <f t="shared" si="3"/>
        <v>525</v>
      </c>
    </row>
    <row r="89" spans="1:6" ht="30" customHeight="1">
      <c r="A89" s="42" t="s">
        <v>202</v>
      </c>
      <c r="B89" s="44" t="s">
        <v>46</v>
      </c>
      <c r="C89" s="44"/>
      <c r="D89" s="79">
        <v>1</v>
      </c>
      <c r="E89" s="57">
        <v>1248</v>
      </c>
      <c r="F89" s="58">
        <f t="shared" si="3"/>
        <v>1248</v>
      </c>
    </row>
    <row r="90" spans="1:6" ht="30" customHeight="1">
      <c r="A90" s="42" t="s">
        <v>203</v>
      </c>
      <c r="B90" s="44" t="s">
        <v>47</v>
      </c>
      <c r="C90" s="44"/>
      <c r="D90" s="79">
        <v>1</v>
      </c>
      <c r="E90" s="57">
        <v>583</v>
      </c>
      <c r="F90" s="58">
        <f t="shared" si="3"/>
        <v>583</v>
      </c>
    </row>
    <row r="91" spans="1:6" ht="30" customHeight="1">
      <c r="A91" s="42" t="s">
        <v>204</v>
      </c>
      <c r="B91" s="44" t="s">
        <v>48</v>
      </c>
      <c r="C91" s="45"/>
      <c r="D91" s="79">
        <v>1</v>
      </c>
      <c r="E91" s="57">
        <v>583</v>
      </c>
      <c r="F91" s="58">
        <f t="shared" ref="F91" si="4">E91*D91</f>
        <v>583</v>
      </c>
    </row>
    <row r="92" spans="1:6" ht="30" customHeight="1">
      <c r="A92" s="42" t="s">
        <v>205</v>
      </c>
      <c r="B92" s="44" t="s">
        <v>49</v>
      </c>
      <c r="C92" s="44"/>
      <c r="D92" s="79">
        <v>1</v>
      </c>
      <c r="E92" s="57">
        <v>730</v>
      </c>
      <c r="F92" s="58">
        <f t="shared" si="3"/>
        <v>730</v>
      </c>
    </row>
    <row r="93" spans="1:6" ht="30" customHeight="1">
      <c r="A93" s="42" t="s">
        <v>206</v>
      </c>
      <c r="B93" s="48" t="s">
        <v>50</v>
      </c>
      <c r="C93" s="48"/>
      <c r="D93" s="79">
        <v>1</v>
      </c>
      <c r="E93" s="57">
        <v>315</v>
      </c>
      <c r="F93" s="58">
        <f t="shared" si="3"/>
        <v>315</v>
      </c>
    </row>
    <row r="94" spans="1:6" ht="30" customHeight="1">
      <c r="A94" s="42" t="s">
        <v>207</v>
      </c>
      <c r="B94" s="48" t="s">
        <v>51</v>
      </c>
      <c r="C94" s="48"/>
      <c r="D94" s="79">
        <v>1</v>
      </c>
      <c r="E94" s="57">
        <v>315</v>
      </c>
      <c r="F94" s="58">
        <f t="shared" si="3"/>
        <v>315</v>
      </c>
    </row>
    <row r="95" spans="1:6" ht="18" customHeight="1">
      <c r="A95" s="85" t="s">
        <v>52</v>
      </c>
      <c r="B95" s="86"/>
      <c r="C95" s="86"/>
      <c r="D95" s="86"/>
      <c r="E95" s="86"/>
      <c r="F95" s="87"/>
    </row>
    <row r="96" spans="1:6" ht="36" customHeight="1">
      <c r="A96" s="28">
        <v>1</v>
      </c>
      <c r="B96" s="68" t="s">
        <v>53</v>
      </c>
      <c r="C96" s="34"/>
      <c r="D96" s="79">
        <v>1</v>
      </c>
      <c r="E96" s="57">
        <v>1925</v>
      </c>
      <c r="F96" s="58">
        <f t="shared" ref="F96:F105" si="5">E96*D96</f>
        <v>1925</v>
      </c>
    </row>
    <row r="97" spans="1:6" ht="30" customHeight="1">
      <c r="A97" s="28">
        <v>2</v>
      </c>
      <c r="B97" s="68" t="s">
        <v>54</v>
      </c>
      <c r="C97" s="34"/>
      <c r="D97" s="17">
        <v>1</v>
      </c>
      <c r="E97" s="57">
        <v>1925</v>
      </c>
      <c r="F97" s="58">
        <f t="shared" si="5"/>
        <v>1925</v>
      </c>
    </row>
    <row r="98" spans="1:6" ht="30" customHeight="1">
      <c r="A98" s="28">
        <v>3</v>
      </c>
      <c r="B98" s="68" t="s">
        <v>55</v>
      </c>
      <c r="C98" s="34"/>
      <c r="D98" s="79">
        <v>1</v>
      </c>
      <c r="E98" s="57">
        <v>1925</v>
      </c>
      <c r="F98" s="58">
        <f t="shared" si="5"/>
        <v>1925</v>
      </c>
    </row>
    <row r="99" spans="1:6" ht="30" customHeight="1">
      <c r="A99" s="28">
        <v>4</v>
      </c>
      <c r="B99" s="68" t="s">
        <v>56</v>
      </c>
      <c r="C99" s="34"/>
      <c r="D99" s="79">
        <v>1</v>
      </c>
      <c r="E99" s="57">
        <v>1925</v>
      </c>
      <c r="F99" s="58">
        <f t="shared" si="5"/>
        <v>1925</v>
      </c>
    </row>
    <row r="100" spans="1:6" ht="30" customHeight="1">
      <c r="A100" s="28">
        <v>5</v>
      </c>
      <c r="B100" s="68" t="s">
        <v>57</v>
      </c>
      <c r="C100" s="68"/>
      <c r="D100" s="79">
        <v>1</v>
      </c>
      <c r="E100" s="57">
        <v>1925</v>
      </c>
      <c r="F100" s="58">
        <f t="shared" si="5"/>
        <v>1925</v>
      </c>
    </row>
    <row r="101" spans="1:6" ht="30" customHeight="1">
      <c r="A101" s="28">
        <v>6</v>
      </c>
      <c r="B101" s="68" t="s">
        <v>58</v>
      </c>
      <c r="C101" s="34"/>
      <c r="D101" s="79">
        <v>1</v>
      </c>
      <c r="E101" s="57">
        <v>1925</v>
      </c>
      <c r="F101" s="58">
        <f t="shared" si="5"/>
        <v>1925</v>
      </c>
    </row>
    <row r="102" spans="1:6" ht="30" customHeight="1">
      <c r="A102" s="28">
        <v>7</v>
      </c>
      <c r="B102" s="68" t="s">
        <v>59</v>
      </c>
      <c r="C102" s="34"/>
      <c r="D102" s="79">
        <v>1</v>
      </c>
      <c r="E102" s="57">
        <v>1925</v>
      </c>
      <c r="F102" s="58">
        <f t="shared" si="5"/>
        <v>1925</v>
      </c>
    </row>
    <row r="103" spans="1:6" ht="30" customHeight="1">
      <c r="A103" s="28">
        <v>8</v>
      </c>
      <c r="B103" s="68" t="s">
        <v>60</v>
      </c>
      <c r="C103" s="34"/>
      <c r="D103" s="79">
        <v>1</v>
      </c>
      <c r="E103" s="18">
        <v>1092</v>
      </c>
      <c r="F103" s="58">
        <f t="shared" si="5"/>
        <v>1092</v>
      </c>
    </row>
    <row r="104" spans="1:6" ht="30" customHeight="1">
      <c r="A104" s="28">
        <v>9</v>
      </c>
      <c r="B104" s="68" t="s">
        <v>61</v>
      </c>
      <c r="C104" s="68"/>
      <c r="D104" s="79">
        <v>1</v>
      </c>
      <c r="E104" s="57">
        <v>1092</v>
      </c>
      <c r="F104" s="58">
        <f t="shared" si="5"/>
        <v>1092</v>
      </c>
    </row>
    <row r="105" spans="1:6" ht="30" customHeight="1">
      <c r="A105" s="28">
        <v>10</v>
      </c>
      <c r="B105" s="68" t="s">
        <v>62</v>
      </c>
      <c r="C105" s="34"/>
      <c r="D105" s="79">
        <v>1</v>
      </c>
      <c r="E105" s="57">
        <v>1092</v>
      </c>
      <c r="F105" s="58">
        <f t="shared" si="5"/>
        <v>1092</v>
      </c>
    </row>
    <row r="106" spans="1:6" ht="30" customHeight="1">
      <c r="A106" s="28">
        <v>11</v>
      </c>
      <c r="B106" s="68" t="s">
        <v>63</v>
      </c>
      <c r="C106" s="68"/>
      <c r="D106" s="79">
        <v>1</v>
      </c>
      <c r="E106" s="57">
        <v>1092</v>
      </c>
      <c r="F106" s="58">
        <f>E106*D106</f>
        <v>1092</v>
      </c>
    </row>
    <row r="107" spans="1:6" ht="30" customHeight="1">
      <c r="A107" s="28">
        <v>12</v>
      </c>
      <c r="B107" s="68" t="s">
        <v>64</v>
      </c>
      <c r="C107" s="34"/>
      <c r="D107" s="79">
        <v>1</v>
      </c>
      <c r="E107" s="57">
        <v>1092</v>
      </c>
      <c r="F107" s="58">
        <f t="shared" ref="F107:F114" si="6">E107*D107</f>
        <v>1092</v>
      </c>
    </row>
    <row r="108" spans="1:6" ht="30" customHeight="1">
      <c r="A108" s="28" t="s">
        <v>201</v>
      </c>
      <c r="B108" s="68" t="s">
        <v>65</v>
      </c>
      <c r="C108" s="34"/>
      <c r="D108" s="79">
        <v>1</v>
      </c>
      <c r="E108" s="57">
        <v>1092</v>
      </c>
      <c r="F108" s="58">
        <f t="shared" si="6"/>
        <v>1092</v>
      </c>
    </row>
    <row r="109" spans="1:6" ht="30" customHeight="1">
      <c r="A109" s="28" t="s">
        <v>202</v>
      </c>
      <c r="B109" s="68" t="s">
        <v>66</v>
      </c>
      <c r="C109" s="34"/>
      <c r="D109" s="79">
        <v>1</v>
      </c>
      <c r="E109" s="57">
        <v>1925</v>
      </c>
      <c r="F109" s="58">
        <f t="shared" si="6"/>
        <v>1925</v>
      </c>
    </row>
    <row r="110" spans="1:6" ht="30" customHeight="1">
      <c r="A110" s="28" t="s">
        <v>203</v>
      </c>
      <c r="B110" s="68" t="s">
        <v>67</v>
      </c>
      <c r="C110" s="34"/>
      <c r="D110" s="79">
        <v>1</v>
      </c>
      <c r="E110" s="57">
        <v>1092</v>
      </c>
      <c r="F110" s="58">
        <f t="shared" si="6"/>
        <v>1092</v>
      </c>
    </row>
    <row r="111" spans="1:6" ht="30" customHeight="1">
      <c r="A111" s="28" t="s">
        <v>204</v>
      </c>
      <c r="B111" s="68" t="s">
        <v>68</v>
      </c>
      <c r="C111" s="68"/>
      <c r="D111" s="79">
        <v>1</v>
      </c>
      <c r="E111" s="57">
        <v>1092</v>
      </c>
      <c r="F111" s="58">
        <f>E111*D111</f>
        <v>1092</v>
      </c>
    </row>
    <row r="112" spans="1:6" ht="30" customHeight="1">
      <c r="A112" s="28" t="s">
        <v>205</v>
      </c>
      <c r="B112" s="68" t="s">
        <v>69</v>
      </c>
      <c r="C112" s="34"/>
      <c r="D112" s="79">
        <v>1</v>
      </c>
      <c r="E112" s="57">
        <v>1925</v>
      </c>
      <c r="F112" s="58">
        <f t="shared" si="6"/>
        <v>1925</v>
      </c>
    </row>
    <row r="113" spans="1:6" ht="30" customHeight="1">
      <c r="A113" s="28" t="s">
        <v>206</v>
      </c>
      <c r="B113" s="68" t="s">
        <v>70</v>
      </c>
      <c r="C113" s="34"/>
      <c r="D113" s="79">
        <v>1</v>
      </c>
      <c r="E113" s="57">
        <v>1092</v>
      </c>
      <c r="F113" s="58">
        <f t="shared" si="6"/>
        <v>1092</v>
      </c>
    </row>
    <row r="114" spans="1:6" ht="30" customHeight="1">
      <c r="A114" s="28" t="s">
        <v>207</v>
      </c>
      <c r="B114" s="68" t="s">
        <v>71</v>
      </c>
      <c r="C114" s="34"/>
      <c r="D114" s="79">
        <v>1</v>
      </c>
      <c r="E114" s="57">
        <v>1925</v>
      </c>
      <c r="F114" s="58">
        <f t="shared" si="6"/>
        <v>1925</v>
      </c>
    </row>
    <row r="115" spans="1:6" ht="18" customHeight="1">
      <c r="A115" s="97" t="s">
        <v>72</v>
      </c>
      <c r="B115" s="98"/>
      <c r="C115" s="98"/>
      <c r="D115" s="98"/>
      <c r="E115" s="98"/>
      <c r="F115" s="99"/>
    </row>
    <row r="116" spans="1:6" ht="18" customHeight="1">
      <c r="A116" s="88" t="s">
        <v>73</v>
      </c>
      <c r="B116" s="89"/>
      <c r="C116" s="89"/>
      <c r="D116" s="89"/>
      <c r="E116" s="89"/>
      <c r="F116" s="90"/>
    </row>
    <row r="117" spans="1:6" s="7" customFormat="1" ht="30" customHeight="1">
      <c r="A117" s="28">
        <v>1</v>
      </c>
      <c r="B117" s="24" t="s">
        <v>254</v>
      </c>
      <c r="C117" s="62"/>
      <c r="D117" s="17">
        <v>1</v>
      </c>
      <c r="E117" s="18">
        <v>1055</v>
      </c>
      <c r="F117" s="30">
        <f t="shared" ref="F117:F128" si="7">E117*D117</f>
        <v>1055</v>
      </c>
    </row>
    <row r="118" spans="1:6" ht="30" customHeight="1">
      <c r="A118" s="28">
        <v>2</v>
      </c>
      <c r="B118" s="24" t="s">
        <v>74</v>
      </c>
      <c r="C118" s="34"/>
      <c r="D118" s="17">
        <v>1</v>
      </c>
      <c r="E118" s="22">
        <v>950</v>
      </c>
      <c r="F118" s="23">
        <f t="shared" si="7"/>
        <v>950</v>
      </c>
    </row>
    <row r="119" spans="1:6" ht="30" customHeight="1">
      <c r="A119" s="28" t="s">
        <v>191</v>
      </c>
      <c r="B119" s="24" t="s">
        <v>75</v>
      </c>
      <c r="C119" s="62"/>
      <c r="D119" s="17">
        <v>1</v>
      </c>
      <c r="E119" s="18">
        <v>2690</v>
      </c>
      <c r="F119" s="23">
        <f t="shared" si="7"/>
        <v>2690</v>
      </c>
    </row>
    <row r="120" spans="1:6" ht="30" customHeight="1">
      <c r="A120" s="19" t="s">
        <v>192</v>
      </c>
      <c r="B120" s="25" t="s">
        <v>76</v>
      </c>
      <c r="C120" s="34"/>
      <c r="D120" s="21">
        <v>1</v>
      </c>
      <c r="E120" s="22">
        <v>2300</v>
      </c>
      <c r="F120" s="23">
        <f t="shared" si="7"/>
        <v>2300</v>
      </c>
    </row>
    <row r="121" spans="1:6" ht="30" customHeight="1">
      <c r="A121" s="19" t="s">
        <v>193</v>
      </c>
      <c r="B121" s="25" t="s">
        <v>77</v>
      </c>
      <c r="C121" s="34"/>
      <c r="D121" s="21">
        <v>1</v>
      </c>
      <c r="E121" s="22">
        <v>600</v>
      </c>
      <c r="F121" s="23">
        <f t="shared" si="7"/>
        <v>600</v>
      </c>
    </row>
    <row r="122" spans="1:6" ht="30" customHeight="1">
      <c r="A122" s="19" t="s">
        <v>194</v>
      </c>
      <c r="B122" s="81" t="s">
        <v>78</v>
      </c>
      <c r="C122" s="34"/>
      <c r="D122" s="17">
        <v>1</v>
      </c>
      <c r="E122" s="22">
        <v>3200</v>
      </c>
      <c r="F122" s="23">
        <f t="shared" si="7"/>
        <v>3200</v>
      </c>
    </row>
    <row r="123" spans="1:6" ht="30.6" customHeight="1">
      <c r="A123" s="19" t="s">
        <v>195</v>
      </c>
      <c r="B123" s="24" t="s">
        <v>79</v>
      </c>
      <c r="C123" s="34"/>
      <c r="D123" s="17">
        <v>1</v>
      </c>
      <c r="E123" s="22">
        <v>2200</v>
      </c>
      <c r="F123" s="23">
        <f t="shared" si="7"/>
        <v>2200</v>
      </c>
    </row>
    <row r="124" spans="1:6" ht="30.6" customHeight="1">
      <c r="A124" s="19" t="s">
        <v>196</v>
      </c>
      <c r="B124" s="81" t="s">
        <v>80</v>
      </c>
      <c r="C124" s="34"/>
      <c r="D124" s="17">
        <v>1</v>
      </c>
      <c r="E124" s="22">
        <v>2200</v>
      </c>
      <c r="F124" s="23">
        <f t="shared" si="7"/>
        <v>2200</v>
      </c>
    </row>
    <row r="125" spans="1:6" ht="30" customHeight="1">
      <c r="A125" s="19" t="s">
        <v>197</v>
      </c>
      <c r="B125" s="24" t="s">
        <v>81</v>
      </c>
      <c r="C125" s="34"/>
      <c r="D125" s="17">
        <v>1</v>
      </c>
      <c r="E125" s="18">
        <v>17160</v>
      </c>
      <c r="F125" s="23">
        <f t="shared" si="7"/>
        <v>17160</v>
      </c>
    </row>
    <row r="126" spans="1:6" ht="30" customHeight="1">
      <c r="A126" s="19" t="s">
        <v>198</v>
      </c>
      <c r="B126" s="24" t="s">
        <v>82</v>
      </c>
      <c r="C126" s="34"/>
      <c r="D126" s="17">
        <v>1</v>
      </c>
      <c r="E126" s="18">
        <v>3266</v>
      </c>
      <c r="F126" s="23">
        <f t="shared" si="7"/>
        <v>3266</v>
      </c>
    </row>
    <row r="127" spans="1:6" ht="30" customHeight="1">
      <c r="A127" s="28" t="s">
        <v>199</v>
      </c>
      <c r="B127" s="24" t="s">
        <v>255</v>
      </c>
      <c r="C127" s="62"/>
      <c r="D127" s="17">
        <v>1</v>
      </c>
      <c r="E127" s="18">
        <v>1895</v>
      </c>
      <c r="F127" s="30">
        <f t="shared" si="7"/>
        <v>1895</v>
      </c>
    </row>
    <row r="128" spans="1:6" ht="30" customHeight="1">
      <c r="A128" s="28" t="s">
        <v>200</v>
      </c>
      <c r="B128" s="24" t="s">
        <v>256</v>
      </c>
      <c r="C128" s="62"/>
      <c r="D128" s="17">
        <v>1</v>
      </c>
      <c r="E128" s="18">
        <v>1429</v>
      </c>
      <c r="F128" s="30">
        <f t="shared" si="7"/>
        <v>1429</v>
      </c>
    </row>
    <row r="129" spans="1:6" ht="18" customHeight="1">
      <c r="A129" s="88" t="s">
        <v>83</v>
      </c>
      <c r="B129" s="89"/>
      <c r="C129" s="89"/>
      <c r="D129" s="89"/>
      <c r="E129" s="89"/>
      <c r="F129" s="90"/>
    </row>
    <row r="130" spans="1:6" ht="30.6" customHeight="1">
      <c r="A130" s="28">
        <v>1</v>
      </c>
      <c r="B130" s="24" t="s">
        <v>84</v>
      </c>
      <c r="C130" s="16"/>
      <c r="D130" s="17">
        <v>1</v>
      </c>
      <c r="E130" s="18">
        <v>6000</v>
      </c>
      <c r="F130" s="23">
        <f t="shared" ref="F130:F136" si="8">E130*D130</f>
        <v>6000</v>
      </c>
    </row>
    <row r="131" spans="1:6" ht="30" customHeight="1">
      <c r="A131" s="28">
        <v>2</v>
      </c>
      <c r="B131" s="24" t="s">
        <v>85</v>
      </c>
      <c r="C131" s="16"/>
      <c r="D131" s="17">
        <v>1</v>
      </c>
      <c r="E131" s="18">
        <v>3500</v>
      </c>
      <c r="F131" s="23">
        <f t="shared" si="8"/>
        <v>3500</v>
      </c>
    </row>
    <row r="132" spans="1:6" ht="30" customHeight="1">
      <c r="A132" s="42">
        <v>3</v>
      </c>
      <c r="B132" s="38" t="s">
        <v>86</v>
      </c>
      <c r="C132" s="39"/>
      <c r="D132" s="40">
        <v>1</v>
      </c>
      <c r="E132" s="22">
        <v>580</v>
      </c>
      <c r="F132" s="23">
        <f t="shared" si="8"/>
        <v>580</v>
      </c>
    </row>
    <row r="133" spans="1:6" ht="30.6" customHeight="1">
      <c r="A133" s="42">
        <v>4</v>
      </c>
      <c r="B133" s="38" t="s">
        <v>87</v>
      </c>
      <c r="C133" s="39"/>
      <c r="D133" s="40">
        <v>1</v>
      </c>
      <c r="E133" s="22">
        <v>510</v>
      </c>
      <c r="F133" s="23">
        <f t="shared" si="8"/>
        <v>510</v>
      </c>
    </row>
    <row r="134" spans="1:6" ht="30" customHeight="1">
      <c r="A134" s="42">
        <v>5</v>
      </c>
      <c r="B134" s="38" t="s">
        <v>88</v>
      </c>
      <c r="C134" s="39"/>
      <c r="D134" s="40">
        <v>1</v>
      </c>
      <c r="E134" s="18">
        <v>600</v>
      </c>
      <c r="F134" s="23">
        <f t="shared" si="8"/>
        <v>600</v>
      </c>
    </row>
    <row r="135" spans="1:6" ht="30" customHeight="1">
      <c r="A135" s="42">
        <v>6</v>
      </c>
      <c r="B135" s="38" t="s">
        <v>89</v>
      </c>
      <c r="C135" s="39"/>
      <c r="D135" s="40">
        <v>1</v>
      </c>
      <c r="E135" s="22">
        <v>750</v>
      </c>
      <c r="F135" s="23">
        <f t="shared" si="8"/>
        <v>750</v>
      </c>
    </row>
    <row r="136" spans="1:6" ht="30.6" customHeight="1">
      <c r="A136" s="42">
        <v>7</v>
      </c>
      <c r="B136" s="38" t="s">
        <v>90</v>
      </c>
      <c r="C136" s="39"/>
      <c r="D136" s="40">
        <v>1</v>
      </c>
      <c r="E136" s="22">
        <v>550</v>
      </c>
      <c r="F136" s="23">
        <f t="shared" si="8"/>
        <v>550</v>
      </c>
    </row>
    <row r="137" spans="1:6" ht="18" customHeight="1">
      <c r="A137" s="85" t="s">
        <v>91</v>
      </c>
      <c r="B137" s="86"/>
      <c r="C137" s="86"/>
      <c r="D137" s="86"/>
      <c r="E137" s="86"/>
      <c r="F137" s="87"/>
    </row>
    <row r="138" spans="1:6" ht="30" customHeight="1">
      <c r="A138" s="41" t="s">
        <v>189</v>
      </c>
      <c r="B138" s="36" t="s">
        <v>92</v>
      </c>
      <c r="C138" s="39"/>
      <c r="D138" s="37">
        <v>1</v>
      </c>
      <c r="E138" s="22">
        <v>428</v>
      </c>
      <c r="F138" s="23">
        <f t="shared" ref="F138:F150" si="9">E138*D138</f>
        <v>428</v>
      </c>
    </row>
    <row r="139" spans="1:6" ht="30" customHeight="1">
      <c r="A139" s="19" t="s">
        <v>190</v>
      </c>
      <c r="B139" s="25" t="s">
        <v>93</v>
      </c>
      <c r="C139" s="34"/>
      <c r="D139" s="21">
        <v>1</v>
      </c>
      <c r="E139" s="22">
        <v>1600</v>
      </c>
      <c r="F139" s="23">
        <f t="shared" si="9"/>
        <v>1600</v>
      </c>
    </row>
    <row r="140" spans="1:6" ht="30" customHeight="1">
      <c r="A140" s="19" t="s">
        <v>191</v>
      </c>
      <c r="B140" s="25" t="s">
        <v>186</v>
      </c>
      <c r="C140" s="20"/>
      <c r="D140" s="21">
        <v>1</v>
      </c>
      <c r="E140" s="22">
        <v>2350</v>
      </c>
      <c r="F140" s="23">
        <f t="shared" si="9"/>
        <v>2350</v>
      </c>
    </row>
    <row r="141" spans="1:6" ht="30.6" customHeight="1">
      <c r="A141" s="19" t="s">
        <v>192</v>
      </c>
      <c r="B141" s="25" t="s">
        <v>94</v>
      </c>
      <c r="C141" s="34"/>
      <c r="D141" s="21">
        <v>1</v>
      </c>
      <c r="E141" s="22">
        <v>727</v>
      </c>
      <c r="F141" s="23">
        <f t="shared" si="9"/>
        <v>727</v>
      </c>
    </row>
    <row r="142" spans="1:6" ht="30.6" customHeight="1">
      <c r="A142" s="19" t="s">
        <v>193</v>
      </c>
      <c r="B142" s="25" t="s">
        <v>216</v>
      </c>
      <c r="C142" s="34"/>
      <c r="D142" s="21">
        <v>1</v>
      </c>
      <c r="E142" s="22">
        <v>1300</v>
      </c>
      <c r="F142" s="23">
        <f t="shared" si="9"/>
        <v>1300</v>
      </c>
    </row>
    <row r="143" spans="1:6" ht="30.6" customHeight="1">
      <c r="A143" s="19" t="s">
        <v>194</v>
      </c>
      <c r="B143" s="24" t="s">
        <v>95</v>
      </c>
      <c r="C143" s="34"/>
      <c r="D143" s="17">
        <v>1</v>
      </c>
      <c r="E143" s="22">
        <v>1530</v>
      </c>
      <c r="F143" s="23">
        <f t="shared" si="9"/>
        <v>1530</v>
      </c>
    </row>
    <row r="144" spans="1:6" ht="30" customHeight="1">
      <c r="A144" s="19" t="s">
        <v>195</v>
      </c>
      <c r="B144" s="25" t="s">
        <v>212</v>
      </c>
      <c r="C144" s="34"/>
      <c r="D144" s="21">
        <v>1</v>
      </c>
      <c r="E144" s="22">
        <v>800</v>
      </c>
      <c r="F144" s="23">
        <f t="shared" si="9"/>
        <v>800</v>
      </c>
    </row>
    <row r="145" spans="1:6" ht="30.6" customHeight="1">
      <c r="A145" s="19" t="s">
        <v>196</v>
      </c>
      <c r="B145" s="25" t="s">
        <v>211</v>
      </c>
      <c r="C145" s="34"/>
      <c r="D145" s="21">
        <v>1</v>
      </c>
      <c r="E145" s="22">
        <v>1300</v>
      </c>
      <c r="F145" s="23">
        <f t="shared" si="9"/>
        <v>1300</v>
      </c>
    </row>
    <row r="146" spans="1:6" ht="30.6" customHeight="1">
      <c r="A146" s="19" t="s">
        <v>197</v>
      </c>
      <c r="B146" s="25" t="s">
        <v>210</v>
      </c>
      <c r="C146" s="20"/>
      <c r="D146" s="21">
        <v>1</v>
      </c>
      <c r="E146" s="22">
        <v>1200</v>
      </c>
      <c r="F146" s="23">
        <f t="shared" si="9"/>
        <v>1200</v>
      </c>
    </row>
    <row r="147" spans="1:6" ht="30.6" customHeight="1">
      <c r="A147" s="19" t="s">
        <v>198</v>
      </c>
      <c r="B147" s="25" t="s">
        <v>215</v>
      </c>
      <c r="C147" s="34"/>
      <c r="D147" s="21">
        <v>1</v>
      </c>
      <c r="E147" s="22">
        <v>1600</v>
      </c>
      <c r="F147" s="23">
        <f t="shared" si="9"/>
        <v>1600</v>
      </c>
    </row>
    <row r="148" spans="1:6" ht="30.6" customHeight="1">
      <c r="A148" s="19" t="s">
        <v>199</v>
      </c>
      <c r="B148" s="25" t="s">
        <v>214</v>
      </c>
      <c r="C148" s="34"/>
      <c r="D148" s="21">
        <v>1</v>
      </c>
      <c r="E148" s="22">
        <v>1300</v>
      </c>
      <c r="F148" s="23">
        <f t="shared" si="9"/>
        <v>1300</v>
      </c>
    </row>
    <row r="149" spans="1:6" ht="30" customHeight="1">
      <c r="A149" s="19" t="s">
        <v>200</v>
      </c>
      <c r="B149" s="24" t="s">
        <v>213</v>
      </c>
      <c r="C149" s="34"/>
      <c r="D149" s="17">
        <v>1</v>
      </c>
      <c r="E149" s="22">
        <v>1530</v>
      </c>
      <c r="F149" s="23">
        <f t="shared" si="9"/>
        <v>1530</v>
      </c>
    </row>
    <row r="150" spans="1:6" ht="30" customHeight="1">
      <c r="A150" s="28" t="s">
        <v>201</v>
      </c>
      <c r="B150" s="68" t="s">
        <v>96</v>
      </c>
      <c r="C150" s="34"/>
      <c r="D150" s="17">
        <v>1</v>
      </c>
      <c r="E150" s="22">
        <v>1530</v>
      </c>
      <c r="F150" s="23">
        <f t="shared" si="9"/>
        <v>1530</v>
      </c>
    </row>
    <row r="151" spans="1:6" ht="18" customHeight="1">
      <c r="A151" s="88" t="s">
        <v>97</v>
      </c>
      <c r="B151" s="89"/>
      <c r="C151" s="89"/>
      <c r="D151" s="89"/>
      <c r="E151" s="89"/>
      <c r="F151" s="90"/>
    </row>
    <row r="152" spans="1:6" ht="30" customHeight="1">
      <c r="A152" s="19">
        <v>1</v>
      </c>
      <c r="B152" s="25" t="s">
        <v>208</v>
      </c>
      <c r="C152" s="34"/>
      <c r="D152" s="21">
        <v>1</v>
      </c>
      <c r="E152" s="22">
        <v>815</v>
      </c>
      <c r="F152" s="23">
        <f>E152*D152</f>
        <v>815</v>
      </c>
    </row>
    <row r="153" spans="1:6" ht="30.6" customHeight="1">
      <c r="A153" s="19">
        <v>2</v>
      </c>
      <c r="B153" s="25" t="s">
        <v>209</v>
      </c>
      <c r="C153" s="34"/>
      <c r="D153" s="21">
        <v>1</v>
      </c>
      <c r="E153" s="22">
        <v>1830</v>
      </c>
      <c r="F153" s="23">
        <f>E153*D153</f>
        <v>1830</v>
      </c>
    </row>
    <row r="154" spans="1:6" ht="18" customHeight="1">
      <c r="A154" s="85" t="s">
        <v>98</v>
      </c>
      <c r="B154" s="86"/>
      <c r="C154" s="86"/>
      <c r="D154" s="86"/>
      <c r="E154" s="86"/>
      <c r="F154" s="87"/>
    </row>
    <row r="155" spans="1:6" ht="30" customHeight="1">
      <c r="A155" s="41">
        <v>1</v>
      </c>
      <c r="B155" s="36" t="s">
        <v>99</v>
      </c>
      <c r="C155" s="39"/>
      <c r="D155" s="35">
        <v>1</v>
      </c>
      <c r="E155" s="22">
        <v>395</v>
      </c>
      <c r="F155" s="23">
        <f t="shared" ref="F155:F172" si="10">E155*D155</f>
        <v>395</v>
      </c>
    </row>
    <row r="156" spans="1:6" ht="30.6" customHeight="1">
      <c r="A156" s="41">
        <v>2</v>
      </c>
      <c r="B156" s="51" t="s">
        <v>100</v>
      </c>
      <c r="C156" s="39"/>
      <c r="D156" s="35">
        <v>1</v>
      </c>
      <c r="E156" s="22">
        <v>13500</v>
      </c>
      <c r="F156" s="23">
        <f t="shared" si="10"/>
        <v>13500</v>
      </c>
    </row>
    <row r="157" spans="1:6" ht="30" customHeight="1">
      <c r="A157" s="41">
        <v>3</v>
      </c>
      <c r="B157" s="36" t="s">
        <v>219</v>
      </c>
      <c r="C157" s="39"/>
      <c r="D157" s="35">
        <v>1</v>
      </c>
      <c r="E157" s="22">
        <v>1779</v>
      </c>
      <c r="F157" s="23">
        <f t="shared" si="10"/>
        <v>1779</v>
      </c>
    </row>
    <row r="158" spans="1:6" ht="30" customHeight="1">
      <c r="A158" s="41">
        <v>4</v>
      </c>
      <c r="B158" s="36" t="s">
        <v>220</v>
      </c>
      <c r="C158" s="39"/>
      <c r="D158" s="35">
        <v>1</v>
      </c>
      <c r="E158" s="22">
        <v>844</v>
      </c>
      <c r="F158" s="23">
        <f t="shared" si="10"/>
        <v>844</v>
      </c>
    </row>
    <row r="159" spans="1:6" ht="30.6" customHeight="1">
      <c r="A159" s="41">
        <v>5</v>
      </c>
      <c r="B159" s="36" t="s">
        <v>187</v>
      </c>
      <c r="C159" s="39"/>
      <c r="D159" s="35">
        <v>1</v>
      </c>
      <c r="E159" s="22">
        <v>2500</v>
      </c>
      <c r="F159" s="30">
        <f t="shared" si="10"/>
        <v>2500</v>
      </c>
    </row>
    <row r="160" spans="1:6" ht="30" customHeight="1">
      <c r="A160" s="41">
        <v>6</v>
      </c>
      <c r="B160" s="36" t="s">
        <v>101</v>
      </c>
      <c r="C160" s="39"/>
      <c r="D160" s="35">
        <v>1</v>
      </c>
      <c r="E160" s="22">
        <v>1770</v>
      </c>
      <c r="F160" s="23">
        <f t="shared" si="10"/>
        <v>1770</v>
      </c>
    </row>
    <row r="161" spans="1:7" ht="30.6" customHeight="1">
      <c r="A161" s="41">
        <v>7</v>
      </c>
      <c r="B161" s="36" t="s">
        <v>218</v>
      </c>
      <c r="C161" s="39"/>
      <c r="D161" s="35">
        <v>1</v>
      </c>
      <c r="E161" s="22">
        <v>1506</v>
      </c>
      <c r="F161" s="23">
        <f t="shared" si="10"/>
        <v>1506</v>
      </c>
    </row>
    <row r="162" spans="1:7" ht="30.6" customHeight="1">
      <c r="A162" s="41">
        <v>8</v>
      </c>
      <c r="B162" s="36" t="s">
        <v>102</v>
      </c>
      <c r="C162" s="39"/>
      <c r="D162" s="35">
        <v>1</v>
      </c>
      <c r="E162" s="22">
        <v>1870</v>
      </c>
      <c r="F162" s="23">
        <f t="shared" si="10"/>
        <v>1870</v>
      </c>
    </row>
    <row r="163" spans="1:7" s="7" customFormat="1" ht="30.6" customHeight="1">
      <c r="A163" s="28" t="s">
        <v>197</v>
      </c>
      <c r="B163" s="24" t="s">
        <v>284</v>
      </c>
      <c r="C163" s="62"/>
      <c r="D163" s="18">
        <v>1</v>
      </c>
      <c r="E163" s="18">
        <v>2100</v>
      </c>
      <c r="F163" s="30">
        <f t="shared" si="10"/>
        <v>2100</v>
      </c>
      <c r="G163" s="70"/>
    </row>
    <row r="164" spans="1:7" s="49" customFormat="1" ht="30" customHeight="1">
      <c r="A164" s="52" t="s">
        <v>198</v>
      </c>
      <c r="B164" s="53" t="s">
        <v>259</v>
      </c>
      <c r="C164" s="54"/>
      <c r="D164" s="55">
        <v>1</v>
      </c>
      <c r="E164" s="59">
        <v>680</v>
      </c>
      <c r="F164" s="60">
        <f t="shared" si="10"/>
        <v>680</v>
      </c>
      <c r="G164" s="71"/>
    </row>
    <row r="165" spans="1:7" ht="30.6" customHeight="1">
      <c r="A165" s="52" t="s">
        <v>199</v>
      </c>
      <c r="B165" s="53" t="s">
        <v>217</v>
      </c>
      <c r="C165" s="54"/>
      <c r="D165" s="55">
        <v>1</v>
      </c>
      <c r="E165" s="59">
        <v>2700</v>
      </c>
      <c r="F165" s="60">
        <f t="shared" si="10"/>
        <v>2700</v>
      </c>
      <c r="G165" s="72"/>
    </row>
    <row r="166" spans="1:7" ht="30" customHeight="1">
      <c r="A166" s="41" t="s">
        <v>200</v>
      </c>
      <c r="B166" s="36" t="s">
        <v>221</v>
      </c>
      <c r="C166" s="39"/>
      <c r="D166" s="37">
        <v>1</v>
      </c>
      <c r="E166" s="22">
        <v>2444</v>
      </c>
      <c r="F166" s="23">
        <f t="shared" si="10"/>
        <v>2444</v>
      </c>
      <c r="G166" s="72"/>
    </row>
    <row r="167" spans="1:7" ht="30" customHeight="1">
      <c r="A167" s="41" t="s">
        <v>201</v>
      </c>
      <c r="B167" s="36" t="s">
        <v>222</v>
      </c>
      <c r="C167" s="39"/>
      <c r="D167" s="37">
        <v>1</v>
      </c>
      <c r="E167" s="22">
        <v>2028</v>
      </c>
      <c r="F167" s="23">
        <f t="shared" si="10"/>
        <v>2028</v>
      </c>
      <c r="G167" s="72"/>
    </row>
    <row r="168" spans="1:7" ht="30" customHeight="1">
      <c r="A168" s="41" t="s">
        <v>202</v>
      </c>
      <c r="B168" s="36" t="s">
        <v>103</v>
      </c>
      <c r="C168" s="39"/>
      <c r="D168" s="37">
        <v>1</v>
      </c>
      <c r="E168" s="22">
        <v>700</v>
      </c>
      <c r="F168" s="23">
        <f t="shared" si="10"/>
        <v>700</v>
      </c>
      <c r="G168" s="72"/>
    </row>
    <row r="169" spans="1:7" s="7" customFormat="1" ht="30" customHeight="1">
      <c r="A169" s="28" t="s">
        <v>203</v>
      </c>
      <c r="B169" s="24" t="s">
        <v>285</v>
      </c>
      <c r="C169" s="69"/>
      <c r="D169" s="17">
        <v>1</v>
      </c>
      <c r="E169" s="18">
        <v>1850</v>
      </c>
      <c r="F169" s="30">
        <f t="shared" si="10"/>
        <v>1850</v>
      </c>
      <c r="G169" s="70"/>
    </row>
    <row r="170" spans="1:7" ht="30.6" customHeight="1">
      <c r="A170" s="41" t="s">
        <v>204</v>
      </c>
      <c r="B170" s="36" t="s">
        <v>104</v>
      </c>
      <c r="C170" s="39"/>
      <c r="D170" s="37">
        <v>1</v>
      </c>
      <c r="E170" s="22">
        <v>1550</v>
      </c>
      <c r="F170" s="23">
        <f t="shared" si="10"/>
        <v>1550</v>
      </c>
      <c r="G170" s="71"/>
    </row>
    <row r="171" spans="1:7" ht="30" customHeight="1">
      <c r="A171" s="41" t="s">
        <v>205</v>
      </c>
      <c r="B171" s="36" t="s">
        <v>105</v>
      </c>
      <c r="C171" s="39"/>
      <c r="D171" s="37">
        <v>15</v>
      </c>
      <c r="E171" s="22">
        <v>950</v>
      </c>
      <c r="F171" s="23">
        <f t="shared" si="10"/>
        <v>14250</v>
      </c>
    </row>
    <row r="172" spans="1:7" ht="30.6" customHeight="1">
      <c r="A172" s="41" t="s">
        <v>206</v>
      </c>
      <c r="B172" s="36" t="s">
        <v>262</v>
      </c>
      <c r="C172" s="39"/>
      <c r="D172" s="37">
        <v>1</v>
      </c>
      <c r="E172" s="22">
        <v>5850</v>
      </c>
      <c r="F172" s="23">
        <f t="shared" si="10"/>
        <v>5850</v>
      </c>
    </row>
    <row r="173" spans="1:7" ht="18" customHeight="1">
      <c r="A173" s="91" t="s">
        <v>106</v>
      </c>
      <c r="B173" s="92"/>
      <c r="C173" s="92"/>
      <c r="D173" s="92"/>
      <c r="E173" s="92"/>
      <c r="F173" s="93"/>
    </row>
    <row r="174" spans="1:7" s="7" customFormat="1" ht="18" customHeight="1">
      <c r="A174" s="85" t="s">
        <v>107</v>
      </c>
      <c r="B174" s="86"/>
      <c r="C174" s="86"/>
      <c r="D174" s="86"/>
      <c r="E174" s="86"/>
      <c r="F174" s="87"/>
    </row>
    <row r="175" spans="1:7" ht="30.6" customHeight="1">
      <c r="A175" s="41">
        <v>1</v>
      </c>
      <c r="B175" s="38" t="s">
        <v>108</v>
      </c>
      <c r="C175" s="50"/>
      <c r="D175" s="40">
        <v>1</v>
      </c>
      <c r="E175" s="22">
        <v>415</v>
      </c>
      <c r="F175" s="23">
        <f>E175*D175</f>
        <v>415</v>
      </c>
    </row>
    <row r="176" spans="1:7" ht="30" customHeight="1">
      <c r="A176" s="41">
        <v>2</v>
      </c>
      <c r="B176" s="38" t="s">
        <v>109</v>
      </c>
      <c r="C176" s="39"/>
      <c r="D176" s="40">
        <v>1</v>
      </c>
      <c r="E176" s="22">
        <v>415</v>
      </c>
      <c r="F176" s="23">
        <f>E176*D176</f>
        <v>415</v>
      </c>
    </row>
    <row r="177" spans="1:6" ht="30.6" customHeight="1">
      <c r="A177" s="41">
        <v>3</v>
      </c>
      <c r="B177" s="38" t="s">
        <v>110</v>
      </c>
      <c r="C177" s="39"/>
      <c r="D177" s="40">
        <v>1</v>
      </c>
      <c r="E177" s="22">
        <v>415</v>
      </c>
      <c r="F177" s="23">
        <f>E177*D177</f>
        <v>415</v>
      </c>
    </row>
    <row r="178" spans="1:6" ht="30.6" customHeight="1">
      <c r="A178" s="41">
        <v>4</v>
      </c>
      <c r="B178" s="38" t="s">
        <v>111</v>
      </c>
      <c r="C178" s="39"/>
      <c r="D178" s="40">
        <v>1</v>
      </c>
      <c r="E178" s="22">
        <v>415</v>
      </c>
      <c r="F178" s="23">
        <f>E178*D178</f>
        <v>415</v>
      </c>
    </row>
    <row r="179" spans="1:6" ht="30" customHeight="1">
      <c r="A179" s="41">
        <v>5</v>
      </c>
      <c r="B179" s="38" t="s">
        <v>112</v>
      </c>
      <c r="C179" s="39"/>
      <c r="D179" s="40">
        <v>1</v>
      </c>
      <c r="E179" s="22">
        <v>450</v>
      </c>
      <c r="F179" s="23">
        <f>E179*D179</f>
        <v>450</v>
      </c>
    </row>
    <row r="180" spans="1:6" s="8" customFormat="1" ht="18" customHeight="1">
      <c r="A180" s="85" t="s">
        <v>113</v>
      </c>
      <c r="B180" s="86"/>
      <c r="C180" s="86"/>
      <c r="D180" s="86"/>
      <c r="E180" s="86"/>
      <c r="F180" s="87"/>
    </row>
    <row r="181" spans="1:6" ht="30" customHeight="1">
      <c r="A181" s="41">
        <v>1</v>
      </c>
      <c r="B181" s="38" t="s">
        <v>114</v>
      </c>
      <c r="C181" s="39"/>
      <c r="D181" s="40">
        <v>1</v>
      </c>
      <c r="E181" s="22">
        <v>415</v>
      </c>
      <c r="F181" s="23">
        <f t="shared" ref="F181:F192" si="11">E181*D181</f>
        <v>415</v>
      </c>
    </row>
    <row r="182" spans="1:6" ht="30" customHeight="1">
      <c r="A182" s="52">
        <v>2</v>
      </c>
      <c r="B182" s="53" t="s">
        <v>115</v>
      </c>
      <c r="C182" s="54"/>
      <c r="D182" s="55">
        <v>1</v>
      </c>
      <c r="E182" s="59">
        <v>415</v>
      </c>
      <c r="F182" s="60">
        <f t="shared" si="11"/>
        <v>415</v>
      </c>
    </row>
    <row r="183" spans="1:6" ht="30" customHeight="1">
      <c r="A183" s="52">
        <v>3</v>
      </c>
      <c r="B183" s="53" t="s">
        <v>116</v>
      </c>
      <c r="C183" s="54"/>
      <c r="D183" s="55">
        <v>1</v>
      </c>
      <c r="E183" s="59">
        <v>863</v>
      </c>
      <c r="F183" s="60">
        <f t="shared" si="11"/>
        <v>863</v>
      </c>
    </row>
    <row r="184" spans="1:6" ht="30" customHeight="1">
      <c r="A184" s="52">
        <v>4</v>
      </c>
      <c r="B184" s="53" t="s">
        <v>117</v>
      </c>
      <c r="C184" s="54"/>
      <c r="D184" s="55">
        <v>1</v>
      </c>
      <c r="E184" s="59">
        <v>415</v>
      </c>
      <c r="F184" s="60">
        <f t="shared" si="11"/>
        <v>415</v>
      </c>
    </row>
    <row r="185" spans="1:6" ht="30.75" customHeight="1">
      <c r="A185" s="52">
        <v>5</v>
      </c>
      <c r="B185" s="53" t="s">
        <v>118</v>
      </c>
      <c r="C185" s="54"/>
      <c r="D185" s="55">
        <v>1</v>
      </c>
      <c r="E185" s="59">
        <v>415</v>
      </c>
      <c r="F185" s="60">
        <f t="shared" si="11"/>
        <v>415</v>
      </c>
    </row>
    <row r="186" spans="1:6" ht="30" customHeight="1">
      <c r="A186" s="52">
        <v>6</v>
      </c>
      <c r="B186" s="53" t="s">
        <v>119</v>
      </c>
      <c r="C186" s="54"/>
      <c r="D186" s="55">
        <v>1</v>
      </c>
      <c r="E186" s="59">
        <v>415</v>
      </c>
      <c r="F186" s="60">
        <f t="shared" si="11"/>
        <v>415</v>
      </c>
    </row>
    <row r="187" spans="1:6" ht="30" customHeight="1">
      <c r="A187" s="52">
        <v>7</v>
      </c>
      <c r="B187" s="53" t="s">
        <v>120</v>
      </c>
      <c r="C187" s="54"/>
      <c r="D187" s="55">
        <v>1</v>
      </c>
      <c r="E187" s="59">
        <v>863</v>
      </c>
      <c r="F187" s="60">
        <f t="shared" si="11"/>
        <v>863</v>
      </c>
    </row>
    <row r="188" spans="1:6" ht="30" customHeight="1">
      <c r="A188" s="52">
        <v>8</v>
      </c>
      <c r="B188" s="53" t="s">
        <v>121</v>
      </c>
      <c r="C188" s="54"/>
      <c r="D188" s="55">
        <v>1</v>
      </c>
      <c r="E188" s="59">
        <v>863</v>
      </c>
      <c r="F188" s="60">
        <f t="shared" si="11"/>
        <v>863</v>
      </c>
    </row>
    <row r="189" spans="1:6" ht="30" customHeight="1">
      <c r="A189" s="52">
        <v>9</v>
      </c>
      <c r="B189" s="53" t="s">
        <v>122</v>
      </c>
      <c r="C189" s="54"/>
      <c r="D189" s="55">
        <v>1</v>
      </c>
      <c r="E189" s="59">
        <v>415</v>
      </c>
      <c r="F189" s="60">
        <f t="shared" si="11"/>
        <v>415</v>
      </c>
    </row>
    <row r="190" spans="1:6" ht="30" customHeight="1">
      <c r="A190" s="52">
        <v>10</v>
      </c>
      <c r="B190" s="53" t="s">
        <v>123</v>
      </c>
      <c r="C190" s="54"/>
      <c r="D190" s="55">
        <v>1</v>
      </c>
      <c r="E190" s="59">
        <v>415</v>
      </c>
      <c r="F190" s="60">
        <f t="shared" si="11"/>
        <v>415</v>
      </c>
    </row>
    <row r="191" spans="1:6" ht="30" customHeight="1">
      <c r="A191" s="52">
        <v>11</v>
      </c>
      <c r="B191" s="53" t="s">
        <v>124</v>
      </c>
      <c r="C191" s="54"/>
      <c r="D191" s="55">
        <v>1</v>
      </c>
      <c r="E191" s="59">
        <v>415</v>
      </c>
      <c r="F191" s="60">
        <f t="shared" si="11"/>
        <v>415</v>
      </c>
    </row>
    <row r="192" spans="1:6" ht="30" customHeight="1">
      <c r="A192" s="52">
        <v>12</v>
      </c>
      <c r="B192" s="53" t="s">
        <v>125</v>
      </c>
      <c r="C192" s="56"/>
      <c r="D192" s="55">
        <v>1</v>
      </c>
      <c r="E192" s="59">
        <v>415</v>
      </c>
      <c r="F192" s="60">
        <f t="shared" si="11"/>
        <v>415</v>
      </c>
    </row>
    <row r="193" spans="1:6" s="8" customFormat="1" ht="18" customHeight="1">
      <c r="A193" s="85" t="s">
        <v>126</v>
      </c>
      <c r="B193" s="86"/>
      <c r="C193" s="86"/>
      <c r="D193" s="86"/>
      <c r="E193" s="86"/>
      <c r="F193" s="87"/>
    </row>
    <row r="194" spans="1:6" ht="30" customHeight="1">
      <c r="A194" s="42" t="s">
        <v>189</v>
      </c>
      <c r="B194" s="36" t="s">
        <v>266</v>
      </c>
      <c r="C194" s="43"/>
      <c r="D194" s="37">
        <v>1</v>
      </c>
      <c r="E194" s="18">
        <v>415</v>
      </c>
      <c r="F194" s="30">
        <f t="shared" ref="F194:F212" si="12">E194*D194</f>
        <v>415</v>
      </c>
    </row>
    <row r="195" spans="1:6" ht="30" customHeight="1">
      <c r="A195" s="52" t="s">
        <v>190</v>
      </c>
      <c r="B195" s="53" t="s">
        <v>127</v>
      </c>
      <c r="C195" s="54"/>
      <c r="D195" s="55">
        <v>1</v>
      </c>
      <c r="E195" s="59">
        <v>415</v>
      </c>
      <c r="F195" s="60">
        <f t="shared" si="12"/>
        <v>415</v>
      </c>
    </row>
    <row r="196" spans="1:6" ht="30.6" customHeight="1">
      <c r="A196" s="52" t="s">
        <v>191</v>
      </c>
      <c r="B196" s="53" t="s">
        <v>128</v>
      </c>
      <c r="C196" s="54"/>
      <c r="D196" s="55">
        <v>1</v>
      </c>
      <c r="E196" s="59">
        <v>415</v>
      </c>
      <c r="F196" s="60">
        <f t="shared" si="12"/>
        <v>415</v>
      </c>
    </row>
    <row r="197" spans="1:6" ht="30" customHeight="1">
      <c r="A197" s="52" t="s">
        <v>192</v>
      </c>
      <c r="B197" s="53" t="s">
        <v>129</v>
      </c>
      <c r="C197" s="54"/>
      <c r="D197" s="55">
        <v>1</v>
      </c>
      <c r="E197" s="59">
        <v>415</v>
      </c>
      <c r="F197" s="60">
        <f t="shared" si="12"/>
        <v>415</v>
      </c>
    </row>
    <row r="198" spans="1:6" ht="30.75" customHeight="1">
      <c r="A198" s="52" t="s">
        <v>193</v>
      </c>
      <c r="B198" s="53" t="s">
        <v>130</v>
      </c>
      <c r="C198" s="54"/>
      <c r="D198" s="55">
        <v>1</v>
      </c>
      <c r="E198" s="59">
        <v>415</v>
      </c>
      <c r="F198" s="60">
        <f t="shared" si="12"/>
        <v>415</v>
      </c>
    </row>
    <row r="199" spans="1:6" ht="30" customHeight="1">
      <c r="A199" s="52" t="s">
        <v>194</v>
      </c>
      <c r="B199" s="53" t="s">
        <v>131</v>
      </c>
      <c r="C199" s="54"/>
      <c r="D199" s="55">
        <v>1</v>
      </c>
      <c r="E199" s="59">
        <v>415</v>
      </c>
      <c r="F199" s="60">
        <f t="shared" si="12"/>
        <v>415</v>
      </c>
    </row>
    <row r="200" spans="1:6" ht="30" customHeight="1">
      <c r="A200" s="52" t="s">
        <v>195</v>
      </c>
      <c r="B200" s="53" t="s">
        <v>132</v>
      </c>
      <c r="C200" s="54"/>
      <c r="D200" s="55">
        <v>1</v>
      </c>
      <c r="E200" s="59">
        <v>415</v>
      </c>
      <c r="F200" s="60">
        <f t="shared" si="12"/>
        <v>415</v>
      </c>
    </row>
    <row r="201" spans="1:6" ht="30.6" customHeight="1">
      <c r="A201" s="41" t="s">
        <v>196</v>
      </c>
      <c r="B201" s="38" t="s">
        <v>133</v>
      </c>
      <c r="C201" s="39"/>
      <c r="D201" s="40">
        <v>1</v>
      </c>
      <c r="E201" s="22">
        <v>415</v>
      </c>
      <c r="F201" s="23">
        <f t="shared" si="12"/>
        <v>415</v>
      </c>
    </row>
    <row r="202" spans="1:6" ht="30" customHeight="1">
      <c r="A202" s="41" t="s">
        <v>197</v>
      </c>
      <c r="B202" s="38" t="s">
        <v>134</v>
      </c>
      <c r="C202" s="39"/>
      <c r="D202" s="40">
        <v>1</v>
      </c>
      <c r="E202" s="22">
        <v>415</v>
      </c>
      <c r="F202" s="23">
        <f t="shared" si="12"/>
        <v>415</v>
      </c>
    </row>
    <row r="203" spans="1:6" ht="30.6" customHeight="1">
      <c r="A203" s="52" t="s">
        <v>198</v>
      </c>
      <c r="B203" s="53" t="s">
        <v>223</v>
      </c>
      <c r="C203" s="56"/>
      <c r="D203" s="55">
        <v>1</v>
      </c>
      <c r="E203" s="59">
        <v>415</v>
      </c>
      <c r="F203" s="23">
        <f t="shared" si="12"/>
        <v>415</v>
      </c>
    </row>
    <row r="204" spans="1:6" ht="30.6" customHeight="1">
      <c r="A204" s="41" t="s">
        <v>199</v>
      </c>
      <c r="B204" s="38" t="s">
        <v>135</v>
      </c>
      <c r="C204" s="39"/>
      <c r="D204" s="40">
        <v>1</v>
      </c>
      <c r="E204" s="22">
        <v>415</v>
      </c>
      <c r="F204" s="23">
        <f t="shared" si="12"/>
        <v>415</v>
      </c>
    </row>
    <row r="205" spans="1:6" ht="33" customHeight="1">
      <c r="A205" s="41" t="s">
        <v>200</v>
      </c>
      <c r="B205" s="38" t="s">
        <v>136</v>
      </c>
      <c r="C205" s="39"/>
      <c r="D205" s="40">
        <v>1</v>
      </c>
      <c r="E205" s="22">
        <v>415</v>
      </c>
      <c r="F205" s="23">
        <f t="shared" si="12"/>
        <v>415</v>
      </c>
    </row>
    <row r="206" spans="1:6" ht="33.6" customHeight="1">
      <c r="A206" s="41" t="s">
        <v>201</v>
      </c>
      <c r="B206" s="38" t="s">
        <v>137</v>
      </c>
      <c r="C206" s="39"/>
      <c r="D206" s="40">
        <v>1</v>
      </c>
      <c r="E206" s="22">
        <v>450</v>
      </c>
      <c r="F206" s="23">
        <f t="shared" si="12"/>
        <v>450</v>
      </c>
    </row>
    <row r="207" spans="1:6" ht="30.6" customHeight="1">
      <c r="A207" s="41" t="s">
        <v>202</v>
      </c>
      <c r="B207" s="38" t="s">
        <v>138</v>
      </c>
      <c r="C207" s="50"/>
      <c r="D207" s="40">
        <v>1</v>
      </c>
      <c r="E207" s="22">
        <v>540</v>
      </c>
      <c r="F207" s="23">
        <f t="shared" si="12"/>
        <v>540</v>
      </c>
    </row>
    <row r="208" spans="1:6" ht="30" customHeight="1">
      <c r="A208" s="41" t="s">
        <v>203</v>
      </c>
      <c r="B208" s="38" t="s">
        <v>139</v>
      </c>
      <c r="C208" s="39"/>
      <c r="D208" s="40">
        <v>1</v>
      </c>
      <c r="E208" s="22">
        <v>415</v>
      </c>
      <c r="F208" s="23">
        <f t="shared" si="12"/>
        <v>415</v>
      </c>
    </row>
    <row r="209" spans="1:6" ht="30.6" customHeight="1">
      <c r="A209" s="41" t="s">
        <v>204</v>
      </c>
      <c r="B209" s="38" t="s">
        <v>140</v>
      </c>
      <c r="C209" s="39"/>
      <c r="D209" s="40">
        <v>1</v>
      </c>
      <c r="E209" s="22">
        <v>415</v>
      </c>
      <c r="F209" s="23">
        <f t="shared" si="12"/>
        <v>415</v>
      </c>
    </row>
    <row r="210" spans="1:6" ht="30" customHeight="1">
      <c r="A210" s="41" t="s">
        <v>205</v>
      </c>
      <c r="B210" s="38" t="s">
        <v>141</v>
      </c>
      <c r="C210" s="39"/>
      <c r="D210" s="40">
        <v>1</v>
      </c>
      <c r="E210" s="22">
        <v>415</v>
      </c>
      <c r="F210" s="23">
        <f t="shared" si="12"/>
        <v>415</v>
      </c>
    </row>
    <row r="211" spans="1:6" ht="30" customHeight="1">
      <c r="A211" s="52" t="s">
        <v>206</v>
      </c>
      <c r="B211" s="53" t="s">
        <v>142</v>
      </c>
      <c r="C211" s="54"/>
      <c r="D211" s="55">
        <v>1</v>
      </c>
      <c r="E211" s="59">
        <v>415</v>
      </c>
      <c r="F211" s="60">
        <f t="shared" si="12"/>
        <v>415</v>
      </c>
    </row>
    <row r="212" spans="1:6" ht="30" customHeight="1">
      <c r="A212" s="42" t="s">
        <v>207</v>
      </c>
      <c r="B212" s="36" t="s">
        <v>143</v>
      </c>
      <c r="C212" s="43"/>
      <c r="D212" s="37">
        <v>1</v>
      </c>
      <c r="E212" s="18">
        <v>415</v>
      </c>
      <c r="F212" s="30">
        <f t="shared" si="12"/>
        <v>415</v>
      </c>
    </row>
    <row r="213" spans="1:6" s="9" customFormat="1" ht="18" customHeight="1">
      <c r="A213" s="94" t="s">
        <v>158</v>
      </c>
      <c r="B213" s="95"/>
      <c r="C213" s="95"/>
      <c r="D213" s="95"/>
      <c r="E213" s="95"/>
      <c r="F213" s="96"/>
    </row>
    <row r="214" spans="1:6" ht="30" customHeight="1">
      <c r="A214" s="41" t="s">
        <v>189</v>
      </c>
      <c r="B214" s="38" t="s">
        <v>174</v>
      </c>
      <c r="C214" s="50"/>
      <c r="D214" s="40">
        <v>1</v>
      </c>
      <c r="E214" s="22">
        <v>2880</v>
      </c>
      <c r="F214" s="23">
        <f t="shared" ref="F214:F228" si="13">E214*D214</f>
        <v>2880</v>
      </c>
    </row>
    <row r="215" spans="1:6" ht="30" customHeight="1">
      <c r="A215" s="41" t="s">
        <v>190</v>
      </c>
      <c r="B215" s="38" t="s">
        <v>175</v>
      </c>
      <c r="C215" s="50"/>
      <c r="D215" s="40">
        <v>1</v>
      </c>
      <c r="E215" s="22">
        <v>2400</v>
      </c>
      <c r="F215" s="23">
        <f t="shared" si="13"/>
        <v>2400</v>
      </c>
    </row>
    <row r="216" spans="1:6" ht="30" customHeight="1">
      <c r="A216" s="41" t="s">
        <v>191</v>
      </c>
      <c r="B216" s="38" t="s">
        <v>176</v>
      </c>
      <c r="C216" s="50"/>
      <c r="D216" s="40">
        <v>1</v>
      </c>
      <c r="E216" s="22">
        <v>3360</v>
      </c>
      <c r="F216" s="23">
        <f t="shared" si="13"/>
        <v>3360</v>
      </c>
    </row>
    <row r="217" spans="1:6" ht="30" customHeight="1">
      <c r="A217" s="41" t="s">
        <v>192</v>
      </c>
      <c r="B217" s="38" t="s">
        <v>177</v>
      </c>
      <c r="C217" s="50"/>
      <c r="D217" s="40">
        <v>1</v>
      </c>
      <c r="E217" s="22">
        <v>2880</v>
      </c>
      <c r="F217" s="23">
        <f t="shared" si="13"/>
        <v>2880</v>
      </c>
    </row>
    <row r="218" spans="1:6" ht="30" customHeight="1">
      <c r="A218" s="41" t="s">
        <v>193</v>
      </c>
      <c r="B218" s="38" t="s">
        <v>178</v>
      </c>
      <c r="C218" s="50"/>
      <c r="D218" s="40">
        <v>1</v>
      </c>
      <c r="E218" s="22">
        <v>2880</v>
      </c>
      <c r="F218" s="23">
        <f t="shared" si="13"/>
        <v>2880</v>
      </c>
    </row>
    <row r="219" spans="1:6" ht="30" customHeight="1">
      <c r="A219" s="41" t="s">
        <v>194</v>
      </c>
      <c r="B219" s="38" t="s">
        <v>179</v>
      </c>
      <c r="C219" s="50"/>
      <c r="D219" s="40">
        <v>1</v>
      </c>
      <c r="E219" s="22">
        <v>4320</v>
      </c>
      <c r="F219" s="23">
        <f t="shared" si="13"/>
        <v>4320</v>
      </c>
    </row>
    <row r="220" spans="1:6" ht="30" customHeight="1">
      <c r="A220" s="42" t="s">
        <v>195</v>
      </c>
      <c r="B220" s="36" t="s">
        <v>180</v>
      </c>
      <c r="C220" s="43"/>
      <c r="D220" s="37">
        <v>1</v>
      </c>
      <c r="E220" s="18">
        <v>2880</v>
      </c>
      <c r="F220" s="23">
        <f t="shared" si="13"/>
        <v>2880</v>
      </c>
    </row>
    <row r="221" spans="1:6" ht="30.6" customHeight="1">
      <c r="A221" s="41" t="s">
        <v>196</v>
      </c>
      <c r="B221" s="38" t="s">
        <v>181</v>
      </c>
      <c r="C221" s="50"/>
      <c r="D221" s="40">
        <v>1</v>
      </c>
      <c r="E221" s="22">
        <v>1440</v>
      </c>
      <c r="F221" s="23">
        <f t="shared" si="13"/>
        <v>1440</v>
      </c>
    </row>
    <row r="222" spans="1:6" ht="30.6" customHeight="1">
      <c r="A222" s="41" t="s">
        <v>197</v>
      </c>
      <c r="B222" s="38" t="s">
        <v>182</v>
      </c>
      <c r="C222" s="50"/>
      <c r="D222" s="40">
        <v>1</v>
      </c>
      <c r="E222" s="22">
        <v>960</v>
      </c>
      <c r="F222" s="23">
        <f t="shared" si="13"/>
        <v>960</v>
      </c>
    </row>
    <row r="223" spans="1:6" ht="30.6" customHeight="1">
      <c r="A223" s="41" t="s">
        <v>198</v>
      </c>
      <c r="B223" s="38" t="s">
        <v>183</v>
      </c>
      <c r="C223" s="50" t="s">
        <v>257</v>
      </c>
      <c r="D223" s="40">
        <v>1</v>
      </c>
      <c r="E223" s="22">
        <v>1680</v>
      </c>
      <c r="F223" s="23">
        <f t="shared" si="13"/>
        <v>1680</v>
      </c>
    </row>
    <row r="224" spans="1:6" ht="30" customHeight="1">
      <c r="A224" s="42" t="s">
        <v>199</v>
      </c>
      <c r="B224" s="36" t="s">
        <v>184</v>
      </c>
      <c r="C224" s="43"/>
      <c r="D224" s="37">
        <v>1</v>
      </c>
      <c r="E224" s="18">
        <v>3200</v>
      </c>
      <c r="F224" s="23">
        <f t="shared" si="13"/>
        <v>3200</v>
      </c>
    </row>
    <row r="225" spans="1:6" ht="30" customHeight="1">
      <c r="A225" s="41" t="s">
        <v>200</v>
      </c>
      <c r="B225" s="38" t="s">
        <v>185</v>
      </c>
      <c r="C225" s="50"/>
      <c r="D225" s="40">
        <v>1</v>
      </c>
      <c r="E225" s="22">
        <v>720</v>
      </c>
      <c r="F225" s="23">
        <f t="shared" si="13"/>
        <v>720</v>
      </c>
    </row>
    <row r="226" spans="1:6" ht="30.6" customHeight="1">
      <c r="A226" s="41" t="s">
        <v>201</v>
      </c>
      <c r="B226" s="38" t="s">
        <v>229</v>
      </c>
      <c r="C226" s="50"/>
      <c r="D226" s="40">
        <v>1</v>
      </c>
      <c r="E226" s="22">
        <v>2000</v>
      </c>
      <c r="F226" s="23">
        <f t="shared" si="13"/>
        <v>2000</v>
      </c>
    </row>
    <row r="227" spans="1:6" ht="30" customHeight="1">
      <c r="A227" s="41" t="s">
        <v>202</v>
      </c>
      <c r="B227" s="38" t="s">
        <v>230</v>
      </c>
      <c r="C227" s="50"/>
      <c r="D227" s="40">
        <v>1</v>
      </c>
      <c r="E227" s="22">
        <v>2000</v>
      </c>
      <c r="F227" s="23">
        <f t="shared" si="13"/>
        <v>2000</v>
      </c>
    </row>
    <row r="228" spans="1:6" ht="30" customHeight="1">
      <c r="A228" s="41" t="s">
        <v>203</v>
      </c>
      <c r="B228" s="38" t="s">
        <v>231</v>
      </c>
      <c r="C228" s="50"/>
      <c r="D228" s="40">
        <v>1</v>
      </c>
      <c r="E228" s="22">
        <v>2000</v>
      </c>
      <c r="F228" s="23">
        <f t="shared" si="13"/>
        <v>2000</v>
      </c>
    </row>
    <row r="229" spans="1:6" ht="30" customHeight="1">
      <c r="A229" s="42" t="s">
        <v>204</v>
      </c>
      <c r="B229" s="36" t="s">
        <v>188</v>
      </c>
      <c r="C229" s="43"/>
      <c r="D229" s="37">
        <v>1</v>
      </c>
      <c r="E229" s="18">
        <v>560</v>
      </c>
      <c r="F229" s="30">
        <f>E229*D229</f>
        <v>560</v>
      </c>
    </row>
    <row r="230" spans="1:6" ht="18" customHeight="1">
      <c r="A230" s="85" t="s">
        <v>232</v>
      </c>
      <c r="B230" s="86"/>
      <c r="C230" s="86"/>
      <c r="D230" s="86"/>
      <c r="E230" s="86"/>
      <c r="F230" s="87"/>
    </row>
    <row r="231" spans="1:6" ht="33.6" customHeight="1">
      <c r="A231" s="41" t="s">
        <v>189</v>
      </c>
      <c r="B231" s="38" t="s">
        <v>233</v>
      </c>
      <c r="C231" s="56"/>
      <c r="D231" s="40">
        <v>1</v>
      </c>
      <c r="E231" s="22">
        <v>6600</v>
      </c>
      <c r="F231" s="23">
        <f>E231*D231</f>
        <v>6600</v>
      </c>
    </row>
    <row r="232" spans="1:6" ht="33" customHeight="1">
      <c r="A232" s="41" t="s">
        <v>190</v>
      </c>
      <c r="B232" s="38" t="s">
        <v>234</v>
      </c>
      <c r="C232" s="56"/>
      <c r="D232" s="40">
        <v>1</v>
      </c>
      <c r="E232" s="22">
        <v>6600</v>
      </c>
      <c r="F232" s="23">
        <f t="shared" ref="F232:F250" si="14">E232*D232</f>
        <v>6600</v>
      </c>
    </row>
    <row r="233" spans="1:6" ht="33.6" customHeight="1">
      <c r="A233" s="41" t="s">
        <v>191</v>
      </c>
      <c r="B233" s="38" t="s">
        <v>235</v>
      </c>
      <c r="C233" s="56"/>
      <c r="D233" s="40">
        <v>1</v>
      </c>
      <c r="E233" s="22">
        <v>6600</v>
      </c>
      <c r="F233" s="23">
        <f t="shared" si="14"/>
        <v>6600</v>
      </c>
    </row>
    <row r="234" spans="1:6" ht="33.6" customHeight="1">
      <c r="A234" s="41" t="s">
        <v>192</v>
      </c>
      <c r="B234" s="38" t="s">
        <v>236</v>
      </c>
      <c r="C234" s="56"/>
      <c r="D234" s="40">
        <v>1</v>
      </c>
      <c r="E234" s="22">
        <v>6600</v>
      </c>
      <c r="F234" s="23">
        <f t="shared" si="14"/>
        <v>6600</v>
      </c>
    </row>
    <row r="235" spans="1:6" ht="33.6" customHeight="1">
      <c r="A235" s="41" t="s">
        <v>193</v>
      </c>
      <c r="B235" s="38" t="s">
        <v>237</v>
      </c>
      <c r="C235" s="56"/>
      <c r="D235" s="40">
        <v>1</v>
      </c>
      <c r="E235" s="22">
        <v>6600</v>
      </c>
      <c r="F235" s="23">
        <f t="shared" si="14"/>
        <v>6600</v>
      </c>
    </row>
    <row r="236" spans="1:6" ht="33" customHeight="1">
      <c r="A236" s="41" t="s">
        <v>194</v>
      </c>
      <c r="B236" s="38" t="s">
        <v>238</v>
      </c>
      <c r="C236" s="56"/>
      <c r="D236" s="40">
        <v>1</v>
      </c>
      <c r="E236" s="22">
        <v>6600</v>
      </c>
      <c r="F236" s="23">
        <f t="shared" si="14"/>
        <v>6600</v>
      </c>
    </row>
    <row r="237" spans="1:6" ht="33.6" customHeight="1">
      <c r="A237" s="19" t="s">
        <v>195</v>
      </c>
      <c r="B237" s="25" t="s">
        <v>239</v>
      </c>
      <c r="C237" s="65"/>
      <c r="D237" s="21">
        <v>1</v>
      </c>
      <c r="E237" s="22">
        <v>6600</v>
      </c>
      <c r="F237" s="23">
        <f t="shared" si="14"/>
        <v>6600</v>
      </c>
    </row>
    <row r="238" spans="1:6" s="7" customFormat="1" ht="33" customHeight="1">
      <c r="A238" s="28" t="s">
        <v>196</v>
      </c>
      <c r="B238" s="24" t="s">
        <v>268</v>
      </c>
      <c r="C238" s="16"/>
      <c r="D238" s="17">
        <v>1</v>
      </c>
      <c r="E238" s="18">
        <v>5500</v>
      </c>
      <c r="F238" s="30">
        <f t="shared" si="14"/>
        <v>5500</v>
      </c>
    </row>
    <row r="239" spans="1:6" s="7" customFormat="1" ht="33" customHeight="1">
      <c r="A239" s="28" t="s">
        <v>197</v>
      </c>
      <c r="B239" s="24" t="s">
        <v>269</v>
      </c>
      <c r="C239" s="16"/>
      <c r="D239" s="17">
        <v>1</v>
      </c>
      <c r="E239" s="18">
        <v>5500</v>
      </c>
      <c r="F239" s="30">
        <f t="shared" si="14"/>
        <v>5500</v>
      </c>
    </row>
    <row r="240" spans="1:6" s="7" customFormat="1" ht="30" customHeight="1">
      <c r="A240" s="28" t="s">
        <v>198</v>
      </c>
      <c r="B240" s="24" t="s">
        <v>270</v>
      </c>
      <c r="C240" s="16"/>
      <c r="D240" s="17">
        <v>1</v>
      </c>
      <c r="E240" s="18">
        <v>5500</v>
      </c>
      <c r="F240" s="30">
        <f t="shared" si="14"/>
        <v>5500</v>
      </c>
    </row>
    <row r="241" spans="1:6" s="7" customFormat="1" ht="33" customHeight="1">
      <c r="A241" s="28" t="s">
        <v>199</v>
      </c>
      <c r="B241" s="24" t="s">
        <v>271</v>
      </c>
      <c r="C241" s="16"/>
      <c r="D241" s="17">
        <v>1</v>
      </c>
      <c r="E241" s="18">
        <v>5500</v>
      </c>
      <c r="F241" s="30">
        <f t="shared" si="14"/>
        <v>5500</v>
      </c>
    </row>
    <row r="242" spans="1:6" s="7" customFormat="1" ht="33" customHeight="1">
      <c r="A242" s="28" t="s">
        <v>200</v>
      </c>
      <c r="B242" s="24" t="s">
        <v>272</v>
      </c>
      <c r="C242" s="16"/>
      <c r="D242" s="17">
        <v>1</v>
      </c>
      <c r="E242" s="18">
        <v>5500</v>
      </c>
      <c r="F242" s="30">
        <f t="shared" si="14"/>
        <v>5500</v>
      </c>
    </row>
    <row r="243" spans="1:6" s="7" customFormat="1" ht="33" customHeight="1">
      <c r="A243" s="28" t="s">
        <v>201</v>
      </c>
      <c r="B243" s="24" t="s">
        <v>273</v>
      </c>
      <c r="C243" s="16"/>
      <c r="D243" s="17">
        <v>1</v>
      </c>
      <c r="E243" s="18">
        <v>5500</v>
      </c>
      <c r="F243" s="30">
        <f t="shared" si="14"/>
        <v>5500</v>
      </c>
    </row>
    <row r="244" spans="1:6" s="7" customFormat="1" ht="33" customHeight="1">
      <c r="A244" s="28" t="s">
        <v>202</v>
      </c>
      <c r="B244" s="24" t="s">
        <v>274</v>
      </c>
      <c r="C244" s="16"/>
      <c r="D244" s="17">
        <v>1</v>
      </c>
      <c r="E244" s="18">
        <v>5500</v>
      </c>
      <c r="F244" s="30">
        <f t="shared" si="14"/>
        <v>5500</v>
      </c>
    </row>
    <row r="245" spans="1:6" s="7" customFormat="1" ht="33" customHeight="1">
      <c r="A245" s="28" t="s">
        <v>203</v>
      </c>
      <c r="B245" s="24" t="s">
        <v>275</v>
      </c>
      <c r="C245" s="16"/>
      <c r="D245" s="17">
        <v>1</v>
      </c>
      <c r="E245" s="18">
        <v>5500</v>
      </c>
      <c r="F245" s="30">
        <f t="shared" si="14"/>
        <v>5500</v>
      </c>
    </row>
    <row r="246" spans="1:6" s="7" customFormat="1" ht="33" customHeight="1">
      <c r="A246" s="28" t="s">
        <v>204</v>
      </c>
      <c r="B246" s="24" t="s">
        <v>276</v>
      </c>
      <c r="C246" s="16"/>
      <c r="D246" s="17">
        <v>1</v>
      </c>
      <c r="E246" s="18">
        <v>5500</v>
      </c>
      <c r="F246" s="30">
        <f t="shared" si="14"/>
        <v>5500</v>
      </c>
    </row>
    <row r="247" spans="1:6" s="7" customFormat="1" ht="33" customHeight="1">
      <c r="A247" s="28" t="s">
        <v>205</v>
      </c>
      <c r="B247" s="24" t="s">
        <v>277</v>
      </c>
      <c r="C247" s="16"/>
      <c r="D247" s="17">
        <v>1</v>
      </c>
      <c r="E247" s="18">
        <v>5500</v>
      </c>
      <c r="F247" s="30">
        <f t="shared" si="14"/>
        <v>5500</v>
      </c>
    </row>
    <row r="248" spans="1:6" s="7" customFormat="1" ht="33" customHeight="1">
      <c r="A248" s="28" t="s">
        <v>206</v>
      </c>
      <c r="B248" s="24" t="s">
        <v>278</v>
      </c>
      <c r="C248" s="16"/>
      <c r="D248" s="17">
        <v>1</v>
      </c>
      <c r="E248" s="18">
        <v>5500</v>
      </c>
      <c r="F248" s="30">
        <f t="shared" si="14"/>
        <v>5500</v>
      </c>
    </row>
    <row r="249" spans="1:6" s="7" customFormat="1" ht="33" customHeight="1">
      <c r="A249" s="28" t="s">
        <v>207</v>
      </c>
      <c r="B249" s="24" t="s">
        <v>279</v>
      </c>
      <c r="C249" s="16"/>
      <c r="D249" s="17">
        <v>1</v>
      </c>
      <c r="E249" s="18">
        <v>5500</v>
      </c>
      <c r="F249" s="30">
        <f t="shared" si="14"/>
        <v>5500</v>
      </c>
    </row>
    <row r="250" spans="1:6" s="7" customFormat="1" ht="33" customHeight="1">
      <c r="A250" s="28" t="s">
        <v>281</v>
      </c>
      <c r="B250" s="24" t="s">
        <v>280</v>
      </c>
      <c r="C250" s="16"/>
      <c r="D250" s="17">
        <v>1</v>
      </c>
      <c r="E250" s="18">
        <v>5500</v>
      </c>
      <c r="F250" s="30">
        <f t="shared" si="14"/>
        <v>5500</v>
      </c>
    </row>
    <row r="251" spans="1:6" s="9" customFormat="1" ht="18" customHeight="1">
      <c r="A251" s="88" t="s">
        <v>159</v>
      </c>
      <c r="B251" s="89"/>
      <c r="C251" s="89"/>
      <c r="D251" s="89"/>
      <c r="E251" s="89"/>
      <c r="F251" s="90"/>
    </row>
    <row r="252" spans="1:6" ht="30.6" customHeight="1">
      <c r="A252" s="19" t="s">
        <v>189</v>
      </c>
      <c r="B252" s="25" t="s">
        <v>160</v>
      </c>
      <c r="C252" s="20"/>
      <c r="D252" s="21">
        <v>1</v>
      </c>
      <c r="E252" s="22">
        <v>490</v>
      </c>
      <c r="F252" s="23">
        <f>E252*D252</f>
        <v>490</v>
      </c>
    </row>
    <row r="253" spans="1:6" ht="30" customHeight="1">
      <c r="A253" s="19" t="s">
        <v>190</v>
      </c>
      <c r="B253" s="25" t="s">
        <v>161</v>
      </c>
      <c r="C253" s="20"/>
      <c r="D253" s="21">
        <v>1</v>
      </c>
      <c r="E253" s="22">
        <v>490</v>
      </c>
      <c r="F253" s="23">
        <f t="shared" ref="F253:F264" si="15">E253*D253</f>
        <v>490</v>
      </c>
    </row>
    <row r="254" spans="1:6" ht="30" customHeight="1">
      <c r="A254" s="41" t="s">
        <v>191</v>
      </c>
      <c r="B254" s="38" t="s">
        <v>162</v>
      </c>
      <c r="C254" s="50"/>
      <c r="D254" s="40">
        <v>1</v>
      </c>
      <c r="E254" s="22">
        <v>450</v>
      </c>
      <c r="F254" s="23">
        <f t="shared" si="15"/>
        <v>450</v>
      </c>
    </row>
    <row r="255" spans="1:6" ht="30.6" customHeight="1">
      <c r="A255" s="41" t="s">
        <v>192</v>
      </c>
      <c r="B255" s="36" t="s">
        <v>163</v>
      </c>
      <c r="C255" s="43"/>
      <c r="D255" s="37">
        <v>1</v>
      </c>
      <c r="E255" s="22">
        <v>450</v>
      </c>
      <c r="F255" s="23">
        <f t="shared" si="15"/>
        <v>450</v>
      </c>
    </row>
    <row r="256" spans="1:6" ht="30.6" customHeight="1">
      <c r="A256" s="41" t="s">
        <v>193</v>
      </c>
      <c r="B256" s="38" t="s">
        <v>164</v>
      </c>
      <c r="C256" s="50"/>
      <c r="D256" s="40">
        <v>1</v>
      </c>
      <c r="E256" s="22">
        <v>450</v>
      </c>
      <c r="F256" s="23">
        <f t="shared" si="15"/>
        <v>450</v>
      </c>
    </row>
    <row r="257" spans="1:6" ht="30" customHeight="1">
      <c r="A257" s="41" t="s">
        <v>194</v>
      </c>
      <c r="B257" s="38" t="s">
        <v>165</v>
      </c>
      <c r="C257" s="50"/>
      <c r="D257" s="40">
        <v>1</v>
      </c>
      <c r="E257" s="22">
        <v>460</v>
      </c>
      <c r="F257" s="23">
        <f t="shared" si="15"/>
        <v>460</v>
      </c>
    </row>
    <row r="258" spans="1:6" ht="30.6" customHeight="1">
      <c r="A258" s="41" t="s">
        <v>195</v>
      </c>
      <c r="B258" s="38" t="s">
        <v>166</v>
      </c>
      <c r="C258" s="50"/>
      <c r="D258" s="40">
        <v>1</v>
      </c>
      <c r="E258" s="22">
        <v>500</v>
      </c>
      <c r="F258" s="23">
        <f t="shared" si="15"/>
        <v>500</v>
      </c>
    </row>
    <row r="259" spans="1:6" ht="30" customHeight="1">
      <c r="A259" s="41" t="s">
        <v>196</v>
      </c>
      <c r="B259" s="38" t="s">
        <v>167</v>
      </c>
      <c r="C259" s="50"/>
      <c r="D259" s="40">
        <v>1</v>
      </c>
      <c r="E259" s="22">
        <v>480</v>
      </c>
      <c r="F259" s="23">
        <f t="shared" si="15"/>
        <v>480</v>
      </c>
    </row>
    <row r="260" spans="1:6" ht="30.6" customHeight="1">
      <c r="A260" s="41" t="s">
        <v>197</v>
      </c>
      <c r="B260" s="38" t="s">
        <v>168</v>
      </c>
      <c r="C260" s="50"/>
      <c r="D260" s="40">
        <v>1</v>
      </c>
      <c r="E260" s="22">
        <v>480</v>
      </c>
      <c r="F260" s="23">
        <f t="shared" si="15"/>
        <v>480</v>
      </c>
    </row>
    <row r="261" spans="1:6" ht="30" customHeight="1">
      <c r="A261" s="41" t="s">
        <v>198</v>
      </c>
      <c r="B261" s="38" t="s">
        <v>169</v>
      </c>
      <c r="C261" s="50"/>
      <c r="D261" s="40">
        <v>1</v>
      </c>
      <c r="E261" s="22">
        <v>480</v>
      </c>
      <c r="F261" s="23">
        <f t="shared" si="15"/>
        <v>480</v>
      </c>
    </row>
    <row r="262" spans="1:6" ht="30" customHeight="1">
      <c r="A262" s="41" t="s">
        <v>199</v>
      </c>
      <c r="B262" s="38" t="s">
        <v>170</v>
      </c>
      <c r="C262" s="50"/>
      <c r="D262" s="40">
        <v>1</v>
      </c>
      <c r="E262" s="22">
        <v>480</v>
      </c>
      <c r="F262" s="23">
        <f t="shared" si="15"/>
        <v>480</v>
      </c>
    </row>
    <row r="263" spans="1:6" ht="30" customHeight="1">
      <c r="A263" s="41" t="s">
        <v>200</v>
      </c>
      <c r="B263" s="38" t="s">
        <v>171</v>
      </c>
      <c r="C263" s="50"/>
      <c r="D263" s="40">
        <v>1</v>
      </c>
      <c r="E263" s="22">
        <v>460</v>
      </c>
      <c r="F263" s="23">
        <f t="shared" si="15"/>
        <v>460</v>
      </c>
    </row>
    <row r="264" spans="1:6" ht="30.6" customHeight="1">
      <c r="A264" s="41" t="s">
        <v>201</v>
      </c>
      <c r="B264" s="38" t="s">
        <v>172</v>
      </c>
      <c r="C264" s="50"/>
      <c r="D264" s="40">
        <v>1</v>
      </c>
      <c r="E264" s="22">
        <v>470</v>
      </c>
      <c r="F264" s="23">
        <f t="shared" si="15"/>
        <v>470</v>
      </c>
    </row>
    <row r="265" spans="1:6" ht="18.75" customHeight="1" thickBot="1">
      <c r="A265" s="73"/>
      <c r="B265" s="74" t="s">
        <v>173</v>
      </c>
      <c r="C265" s="75"/>
      <c r="D265" s="76"/>
      <c r="E265" s="77"/>
      <c r="F265" s="78">
        <f>SUM(F11:F264)</f>
        <v>765218</v>
      </c>
    </row>
    <row r="266" spans="1:6" ht="16.5" thickBot="1">
      <c r="A266" s="82" t="s">
        <v>267</v>
      </c>
      <c r="B266" s="83"/>
      <c r="C266" s="83"/>
      <c r="D266" s="83"/>
      <c r="E266" s="83"/>
      <c r="F266" s="84"/>
    </row>
  </sheetData>
  <sheetProtection selectLockedCells="1" selectUnlockedCells="1"/>
  <mergeCells count="29">
    <mergeCell ref="B7:D7"/>
    <mergeCell ref="E7:F7"/>
    <mergeCell ref="A1:F6"/>
    <mergeCell ref="G17:N17"/>
    <mergeCell ref="A9:F9"/>
    <mergeCell ref="A10:F10"/>
    <mergeCell ref="A22:F22"/>
    <mergeCell ref="A27:F27"/>
    <mergeCell ref="A28:F28"/>
    <mergeCell ref="A31:F31"/>
    <mergeCell ref="A48:F48"/>
    <mergeCell ref="A49:F49"/>
    <mergeCell ref="A59:F59"/>
    <mergeCell ref="A75:F75"/>
    <mergeCell ref="A95:F95"/>
    <mergeCell ref="A115:F115"/>
    <mergeCell ref="A116:F116"/>
    <mergeCell ref="A129:F129"/>
    <mergeCell ref="A137:F137"/>
    <mergeCell ref="A151:F151"/>
    <mergeCell ref="A154:F154"/>
    <mergeCell ref="A266:F266"/>
    <mergeCell ref="A230:F230"/>
    <mergeCell ref="A251:F251"/>
    <mergeCell ref="A173:F173"/>
    <mergeCell ref="A174:F174"/>
    <mergeCell ref="A180:F180"/>
    <mergeCell ref="A193:F193"/>
    <mergeCell ref="A213:F213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2021-06-04T12:10:59Z</cp:lastPrinted>
  <dcterms:created xsi:type="dcterms:W3CDTF">2016-01-29T11:47:15Z</dcterms:created>
  <dcterms:modified xsi:type="dcterms:W3CDTF">2021-06-07T07:39:40Z</dcterms:modified>
</cp:coreProperties>
</file>