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tabRatio="958"/>
  </bookViews>
  <sheets>
    <sheet name="биология" sheetId="1" r:id="rId1"/>
  </sheets>
  <definedNames>
    <definedName name="_xlnm.Print_Area" localSheetId="0">биология!$A$1:$F$266</definedName>
  </definedNames>
  <calcPr calcId="125725" refMode="R1C1"/>
</workbook>
</file>

<file path=xl/calcChain.xml><?xml version="1.0" encoding="utf-8"?>
<calcChain xmlns="http://schemas.openxmlformats.org/spreadsheetml/2006/main">
  <c r="F169" i="1"/>
  <c r="F163"/>
  <c r="F12"/>
  <c r="F35"/>
  <c r="F239"/>
  <c r="F240"/>
  <c r="F241"/>
  <c r="F242"/>
  <c r="F243"/>
  <c r="F244"/>
  <c r="F245"/>
  <c r="F246"/>
  <c r="F247"/>
  <c r="F248"/>
  <c r="F249"/>
  <c r="F250"/>
  <c r="F238"/>
  <c r="F29"/>
  <c r="F91"/>
  <c r="F17"/>
  <c r="F220"/>
  <c r="F221"/>
  <c r="F222"/>
  <c r="F223"/>
  <c r="F224"/>
  <c r="F225"/>
  <c r="F226"/>
  <c r="F66"/>
  <c r="F67"/>
  <c r="F68"/>
  <c r="F69"/>
  <c r="F70"/>
  <c r="F71"/>
  <c r="F72"/>
  <c r="F73"/>
  <c r="F74"/>
  <c r="F76"/>
  <c r="F77"/>
  <c r="F78"/>
  <c r="F79"/>
  <c r="F80"/>
  <c r="F81"/>
  <c r="F82"/>
  <c r="F83"/>
  <c r="F84"/>
  <c r="F85"/>
  <c r="F86"/>
  <c r="F87"/>
  <c r="F88"/>
  <c r="F89"/>
  <c r="F90"/>
  <c r="F92"/>
  <c r="F93"/>
  <c r="F94"/>
  <c r="F164"/>
  <c r="F119"/>
  <c r="F46"/>
  <c r="F45"/>
  <c r="F40"/>
  <c r="F43"/>
  <c r="F41"/>
  <c r="F38"/>
  <c r="F37"/>
  <c r="F36"/>
  <c r="F32"/>
  <c r="F47"/>
  <c r="F34"/>
  <c r="F33"/>
  <c r="F44"/>
  <c r="F42"/>
  <c r="F13"/>
  <c r="F14"/>
  <c r="F15"/>
  <c r="F16"/>
  <c r="F11"/>
  <c r="F232"/>
  <c r="F233"/>
  <c r="F234"/>
  <c r="F235"/>
  <c r="F236"/>
  <c r="F237"/>
  <c r="F231"/>
  <c r="F227"/>
  <c r="F228"/>
  <c r="F39"/>
  <c r="F30"/>
  <c r="F26"/>
  <c r="F25"/>
  <c r="F24"/>
  <c r="F23"/>
  <c r="F21"/>
  <c r="F20"/>
  <c r="F19"/>
  <c r="F18"/>
  <c r="F203"/>
  <c r="F117"/>
  <c r="F50"/>
  <c r="F51"/>
  <c r="F52"/>
  <c r="F53"/>
  <c r="F54"/>
  <c r="F55"/>
  <c r="F56"/>
  <c r="F57"/>
  <c r="F58"/>
  <c r="F60"/>
  <c r="F61"/>
  <c r="F62"/>
  <c r="F63"/>
  <c r="F64"/>
  <c r="F6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8"/>
  <c r="F120"/>
  <c r="F121"/>
  <c r="F122"/>
  <c r="F123"/>
  <c r="F124"/>
  <c r="F125"/>
  <c r="F126"/>
  <c r="F127"/>
  <c r="F128"/>
  <c r="F130"/>
  <c r="F131"/>
  <c r="F132"/>
  <c r="F133"/>
  <c r="F134"/>
  <c r="F135"/>
  <c r="F136"/>
  <c r="F138"/>
  <c r="F139"/>
  <c r="F140"/>
  <c r="F141"/>
  <c r="F142"/>
  <c r="F143"/>
  <c r="F144"/>
  <c r="F145"/>
  <c r="F146"/>
  <c r="F147"/>
  <c r="F148"/>
  <c r="F149"/>
  <c r="F150"/>
  <c r="F152"/>
  <c r="F153"/>
  <c r="F155"/>
  <c r="F156"/>
  <c r="F157"/>
  <c r="F158"/>
  <c r="F159"/>
  <c r="F160"/>
  <c r="F161"/>
  <c r="F162"/>
  <c r="F165"/>
  <c r="F166"/>
  <c r="F167"/>
  <c r="F168"/>
  <c r="F170"/>
  <c r="F171"/>
  <c r="F172"/>
  <c r="F175"/>
  <c r="F176"/>
  <c r="F177"/>
  <c r="F178"/>
  <c r="F179"/>
  <c r="F181"/>
  <c r="F182"/>
  <c r="F183"/>
  <c r="F184"/>
  <c r="F185"/>
  <c r="F186"/>
  <c r="F187"/>
  <c r="F188"/>
  <c r="F189"/>
  <c r="F190"/>
  <c r="F191"/>
  <c r="F192"/>
  <c r="F194"/>
  <c r="F195"/>
  <c r="F196"/>
  <c r="F197"/>
  <c r="F198"/>
  <c r="F199"/>
  <c r="F200"/>
  <c r="F201"/>
  <c r="F202"/>
  <c r="F204"/>
  <c r="F205"/>
  <c r="F206"/>
  <c r="F207"/>
  <c r="F208"/>
  <c r="F209"/>
  <c r="F210"/>
  <c r="F211"/>
  <c r="F212"/>
  <c r="F214"/>
  <c r="F215"/>
  <c r="F216"/>
  <c r="F217"/>
  <c r="F218"/>
  <c r="F219"/>
  <c r="F229"/>
  <c r="F252"/>
  <c r="F253"/>
  <c r="F254"/>
  <c r="F255"/>
  <c r="F256"/>
  <c r="F257"/>
  <c r="F258"/>
  <c r="F259"/>
  <c r="F260"/>
  <c r="F261"/>
  <c r="F262"/>
  <c r="F263"/>
  <c r="F264"/>
  <c r="F265" l="1"/>
</calcChain>
</file>

<file path=xl/sharedStrings.xml><?xml version="1.0" encoding="utf-8"?>
<sst xmlns="http://schemas.openxmlformats.org/spreadsheetml/2006/main" count="426" uniqueCount="287">
  <si>
    <t>Кабинет Биологии</t>
  </si>
  <si>
    <t>№</t>
  </si>
  <si>
    <t>Наименование</t>
  </si>
  <si>
    <t>Кол-во</t>
  </si>
  <si>
    <t>Цена</t>
  </si>
  <si>
    <t>Сумма</t>
  </si>
  <si>
    <t>Натуральные объекты</t>
  </si>
  <si>
    <t>Наборы микропрепаратов</t>
  </si>
  <si>
    <t xml:space="preserve">Комплект микропрепаратов "Анатомия"  </t>
  </si>
  <si>
    <t>Комплект микропрепаратов "Ботаника 1"</t>
  </si>
  <si>
    <t>Комплект микропрепаратов "Ботаника 2"</t>
  </si>
  <si>
    <t xml:space="preserve">Комплект микропрепаратов "Зоология"  </t>
  </si>
  <si>
    <t xml:space="preserve">Комплект микропрепаратов "Общая биология"  </t>
  </si>
  <si>
    <t>Набор микропрепаратов по анатомии, физиологии и гигиене чел. (малый)</t>
  </si>
  <si>
    <t>Набор микропрепаратов по ботанике  (малый)</t>
  </si>
  <si>
    <t>Набор микропрепаратов по зоологии  (малый)</t>
  </si>
  <si>
    <t>Набор микропрепаратов по общей биологии  (малый)</t>
  </si>
  <si>
    <t>Гербарии</t>
  </si>
  <si>
    <t>Гербарий Деревья и кустарники (20 видов)</t>
  </si>
  <si>
    <t>Гербарий Дикорастущие растения (28 видов)</t>
  </si>
  <si>
    <t>Гербарий Кормовые растения (20 видов)</t>
  </si>
  <si>
    <t>Гербарий Культурные растения (28 видов)</t>
  </si>
  <si>
    <t>Гербарий Лекарственные растения (20 видов)</t>
  </si>
  <si>
    <t>Гербарий Медоносные растения (24 вида)</t>
  </si>
  <si>
    <t>Гербарий Основные группы растений (52 листа)</t>
  </si>
  <si>
    <t>Гербарий Растительные сообщества (9 видов по 5 планшетов)</t>
  </si>
  <si>
    <t>Гербарий Сельскохозяйственные растения (28 видов)</t>
  </si>
  <si>
    <t>Гербарий Сорные растения (24 вида)</t>
  </si>
  <si>
    <t>Гербарий Эволюция высших растений (лам.)</t>
  </si>
  <si>
    <t>Гербарий Ядовитые растения (20 видов)</t>
  </si>
  <si>
    <t>Гербарий для начальной школы (28 видов)</t>
  </si>
  <si>
    <t>Гербарий к курсу основ общей биологии (20 видов)</t>
  </si>
  <si>
    <t>Коллекции</t>
  </si>
  <si>
    <t>Голосеменные растения</t>
  </si>
  <si>
    <t>Древесные породы</t>
  </si>
  <si>
    <t>Лен и продукты его переработки</t>
  </si>
  <si>
    <t>Минеральные удобрения</t>
  </si>
  <si>
    <t>Многообразие раковин моллюсков</t>
  </si>
  <si>
    <t>Обитатели морского дна</t>
  </si>
  <si>
    <t>Палеонтологическая (23 шт. гипс)</t>
  </si>
  <si>
    <t>Плоды сельскохозяйственных растений</t>
  </si>
  <si>
    <t>Почва и ее состав</t>
  </si>
  <si>
    <t>Пшеница и продукты ее переработки</t>
  </si>
  <si>
    <t>Раковины моллюсков</t>
  </si>
  <si>
    <t>Семена и плоды с раздаточным материалом</t>
  </si>
  <si>
    <t xml:space="preserve">Семена и плоды  </t>
  </si>
  <si>
    <t>Форма сохранности ископаемых растений и животных</t>
  </si>
  <si>
    <t>Хлопок и продукты его переработки</t>
  </si>
  <si>
    <t>Шерсть и продукты ее переработки</t>
  </si>
  <si>
    <t>Шишки, плоды, семена деревьев и кустарников</t>
  </si>
  <si>
    <t>Сухой препарат "Еж морской"</t>
  </si>
  <si>
    <t>Сухой препарат "Звезда морская"</t>
  </si>
  <si>
    <t>Влажные препараты</t>
  </si>
  <si>
    <t>Влажный препарат Беззубка</t>
  </si>
  <si>
    <t>Влажный препарат Внутреннее строение брюхоногого моллюска</t>
  </si>
  <si>
    <t>Влажный препарат Внутреннее строение крысы</t>
  </si>
  <si>
    <t>Влажный препарат Внутреннее строение лягушки</t>
  </si>
  <si>
    <t>Влажный препарат Внутреннее строение птицы</t>
  </si>
  <si>
    <t>Влажный препарат Внутреннее строение рыбы</t>
  </si>
  <si>
    <t>Влажный препарат Гадюка</t>
  </si>
  <si>
    <t>Влажный препарат Карась</t>
  </si>
  <si>
    <t>Влажный препарат Корень бобовых растений с клубеньками</t>
  </si>
  <si>
    <t>Влажный препарат Креветка</t>
  </si>
  <si>
    <t>Влажный препарат Нереида</t>
  </si>
  <si>
    <t>Влажный препарат Паук</t>
  </si>
  <si>
    <t>Влажный препарат Развитие костистой рыбы</t>
  </si>
  <si>
    <t>Влажный препарат Развитие курицы</t>
  </si>
  <si>
    <t>Влажный препарат Сцифомедуза</t>
  </si>
  <si>
    <t>Влажный препарат Тритон</t>
  </si>
  <si>
    <t>Влажный препарат Уж</t>
  </si>
  <si>
    <t>Влажный препарат Черепаха болотная</t>
  </si>
  <si>
    <t>Влажный препарат Ящерица</t>
  </si>
  <si>
    <t>Объемные модели</t>
  </si>
  <si>
    <t>Модели остеологические</t>
  </si>
  <si>
    <t>Модель части позвоночника человека.</t>
  </si>
  <si>
    <t>Скелет голубя</t>
  </si>
  <si>
    <t>Скелет конечности лошади на подставке (передняя и задняя)</t>
  </si>
  <si>
    <t>Скелет конечности овцы (передняя и задняя)</t>
  </si>
  <si>
    <t>Скелет кролика</t>
  </si>
  <si>
    <t>Скелет лягушки</t>
  </si>
  <si>
    <t>Скелет рыбы</t>
  </si>
  <si>
    <t>Скелет человека на подставке (170 см)</t>
  </si>
  <si>
    <t>Скелет человека на штативе (85 см)</t>
  </si>
  <si>
    <t>Муляжи</t>
  </si>
  <si>
    <t>Комплект муляжей "Ископаемые животные"</t>
  </si>
  <si>
    <t>Комплект муляжей "Позвоночные животные"</t>
  </si>
  <si>
    <t>Набор муляжей "Дикая форма и культурные сорта томатов"</t>
  </si>
  <si>
    <t>Набор муляжей "Дикая форма и культурные сорта яблок"</t>
  </si>
  <si>
    <t>Набор муляжей Грибы</t>
  </si>
  <si>
    <t>Набор муляжей Овощи</t>
  </si>
  <si>
    <t>Набор муляжей Фрукты</t>
  </si>
  <si>
    <t>Объемные модели по разделу "Растения"</t>
  </si>
  <si>
    <t>Модель "Строение клетки растения"</t>
  </si>
  <si>
    <t>Модель "Строение корня."</t>
  </si>
  <si>
    <t>Модель "Строение стебля"</t>
  </si>
  <si>
    <t>Модель цветка гороха</t>
  </si>
  <si>
    <t>Модель цветка яблони</t>
  </si>
  <si>
    <t xml:space="preserve"> Объемные модели по разделу "Животные"</t>
  </si>
  <si>
    <t xml:space="preserve"> Объемные модели по разделу "Человек и его здоровье"</t>
  </si>
  <si>
    <t xml:space="preserve">Комплект дем. "Косточки слуховые" </t>
  </si>
  <si>
    <t>Модель горизонтальных срезов головы и шеи человека</t>
  </si>
  <si>
    <t>Модель "Желудок"</t>
  </si>
  <si>
    <t>Модель "Молекула белка"</t>
  </si>
  <si>
    <t>Модель "Гортань"</t>
  </si>
  <si>
    <t>Модель носа в разрезе.</t>
  </si>
  <si>
    <t>Модель сердца (лабораторная)</t>
  </si>
  <si>
    <t xml:space="preserve">Барельефные модели </t>
  </si>
  <si>
    <t>Раздел "Растения"</t>
  </si>
  <si>
    <t>Барельефная модель "Зерновка пшеницы"</t>
  </si>
  <si>
    <t>Барельефная модель "Клеточное строение корня"</t>
  </si>
  <si>
    <t>Барельефная модель "Клеточное строение листа"</t>
  </si>
  <si>
    <t>Барельефная модель "Растительная клетка"</t>
  </si>
  <si>
    <t>Барельефная модель"Клеточное строение стебля"</t>
  </si>
  <si>
    <t>Раздел "Животные"</t>
  </si>
  <si>
    <t>Барельефная модель "Археоптерикс"</t>
  </si>
  <si>
    <t>Барельефная модель "Внутреннее строение гидры"</t>
  </si>
  <si>
    <t>Барельефная модель "Внутреннее строение голубя"</t>
  </si>
  <si>
    <t>Барельефная модель "Внутреннее строение жука"</t>
  </si>
  <si>
    <t>Барельефная модель "Внутреннее строение кролика"</t>
  </si>
  <si>
    <t>Барельефная модель "Внутреннее строение лягушки"</t>
  </si>
  <si>
    <t>Барельефная модель "Внутреннее строение рыбы"</t>
  </si>
  <si>
    <t>Барельефная модель "Внутреннее строение собаки"</t>
  </si>
  <si>
    <t>Барельефная модель "Внутреннее строение ящерицы"</t>
  </si>
  <si>
    <t>Барельефная модель "Желудок жвачного животного"</t>
  </si>
  <si>
    <t>Барельефная модель "Строение брюхоногого моллюска"</t>
  </si>
  <si>
    <t>Барельефная модель "Строение дождевого червя"</t>
  </si>
  <si>
    <t>Раздел "Человек и его здоровье"</t>
  </si>
  <si>
    <t>Барельефная модель "Ворсинка кишечная с сосудистым руслом"</t>
  </si>
  <si>
    <t>Барельефная модель "Глаз. Строение"</t>
  </si>
  <si>
    <t>Барельефная модель "Железы внутренней секреции"</t>
  </si>
  <si>
    <t>Барельефная модель "Желудок. Внешняя и внутренняя поверхности"</t>
  </si>
  <si>
    <t>Барельефная модель "Кожа. Разрез"</t>
  </si>
  <si>
    <t>Барельефная модель "Мочевыделительная система"</t>
  </si>
  <si>
    <t>Барельефная модель "Пищеварительный тракт"</t>
  </si>
  <si>
    <t>Барельефная модель "Почка человека. Фронтальный разрез"</t>
  </si>
  <si>
    <t>Барельефная модель "Расположение органов, прилегающих к ..."</t>
  </si>
  <si>
    <t>Барельефная модель "Строение легких"</t>
  </si>
  <si>
    <t>Барельефная модель "Строение сердца"</t>
  </si>
  <si>
    <t>Барельефная модель "Строение спинного мозга"</t>
  </si>
  <si>
    <t>Барельефная модель "Таз женский. Саггитальный разрез"</t>
  </si>
  <si>
    <t>Барельефная модель "Таз мужской. Саггитальный разрез"</t>
  </si>
  <si>
    <t>Барельефная модель "Ухо человека"</t>
  </si>
  <si>
    <t>Барельефная модель "Челюсть человека"</t>
  </si>
  <si>
    <t>Барельефная модель" Голова. Сагиттальный разрез"</t>
  </si>
  <si>
    <t>Приборы</t>
  </si>
  <si>
    <t>Демонстрационные</t>
  </si>
  <si>
    <t xml:space="preserve">Прибор для демонстрации водных свойств почвы  </t>
  </si>
  <si>
    <t xml:space="preserve">Прибор для демонстрации всасывания воды корнями  </t>
  </si>
  <si>
    <t xml:space="preserve">Прибор для обнаружения дыхательного газообмена у растений и животных  </t>
  </si>
  <si>
    <t xml:space="preserve">Прибор для сравнения содержания СО2 во вдыхаемом и выдыхаемом воздухе  </t>
  </si>
  <si>
    <t>Оптические</t>
  </si>
  <si>
    <t xml:space="preserve">Лупа препаровальная  </t>
  </si>
  <si>
    <t xml:space="preserve">Лупа ручная  </t>
  </si>
  <si>
    <t>Комплект посуды и принадлежностей для опытов</t>
  </si>
  <si>
    <t xml:space="preserve">Набор хим.посуды и принадлежностей по биологии для дем. работ (КДОБУ)  </t>
  </si>
  <si>
    <t>Штатив лабораторный ШЛБ</t>
  </si>
  <si>
    <t>Лабораторные</t>
  </si>
  <si>
    <t xml:space="preserve">Набор хим. посуды и принадлежн. для лаб. работ по биологии (НПБЛ) </t>
  </si>
  <si>
    <t>Печатная продукция</t>
  </si>
  <si>
    <t>Видеофильмы на DVD</t>
  </si>
  <si>
    <t>Диск "Анатомия" (часть 1)</t>
  </si>
  <si>
    <t>Диск "Анатомия" (часть 2)</t>
  </si>
  <si>
    <t>Диск "Биология - часть 1"</t>
  </si>
  <si>
    <t>Диск "Биология - часть 2"</t>
  </si>
  <si>
    <t>Диск "Биология - часть 3"</t>
  </si>
  <si>
    <t>Диск "Ботаника. Знакомство с цветковыми растениями"</t>
  </si>
  <si>
    <t>Диск "Животный мир Арктической зоны"</t>
  </si>
  <si>
    <t>Диск "Земля. История планеты."</t>
  </si>
  <si>
    <t>Диск "Земля. Происхождение человека"</t>
  </si>
  <si>
    <t>Диск "Земля. Развитие жизни"</t>
  </si>
  <si>
    <t xml:space="preserve">Диск "Клетка - "атом жизни" </t>
  </si>
  <si>
    <t xml:space="preserve">Диск "Природные сообщества"                                                                                       </t>
  </si>
  <si>
    <t>Диск "Эволюция животного мира"</t>
  </si>
  <si>
    <t>Итого:</t>
  </si>
  <si>
    <t>Таблицы "Биология. 10-11 классы. Цитология. Генетика. Селекция" (12 таблиц)</t>
  </si>
  <si>
    <t>Таблицы "Биология. 10-11 классы. Эволюционное учение" (10 таблиц)</t>
  </si>
  <si>
    <t>Таблицы "Биология. 6 кл. Растения. Грибы. Лишайники" (14 таблиц)</t>
  </si>
  <si>
    <t>Таблицы "Биология. 7 кл. Животные" (12 таблиц)</t>
  </si>
  <si>
    <t>Таблицы "Биология. 8-9 классы. Человек" (12 таблиц)</t>
  </si>
  <si>
    <t>Таблицы "Введение в экологию" (18 таблиц)</t>
  </si>
  <si>
    <t>Таблицы "Вещества растений, клеточное строение" (12 таблиц)</t>
  </si>
  <si>
    <t>Таблицы "Общее знакомство с цветковыми растениями" (6 таблиц)</t>
  </si>
  <si>
    <t>Таблицы "Растение - живой организм" (4 таблицы)</t>
  </si>
  <si>
    <t>Таблицы "Растения и окружающая среда" (7 таблиц)</t>
  </si>
  <si>
    <t>Таблицы "Строение тела человека" (10 таблиц+80 карт.)</t>
  </si>
  <si>
    <t>Таблицы "Химия клетки" (3 таблицы)</t>
  </si>
  <si>
    <t>Модель "Структура листа"</t>
  </si>
  <si>
    <t>Модель "Структура ДНК"</t>
  </si>
  <si>
    <t>Портреты биологов (12 шт.)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</si>
  <si>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</si>
  <si>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</si>
  <si>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</si>
  <si>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</si>
  <si>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</si>
  <si>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</si>
  <si>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</si>
  <si>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</si>
  <si>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</si>
  <si>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</si>
  <si>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</si>
  <si>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</si>
  <si>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</si>
  <si>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</si>
  <si>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</si>
  <si>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</si>
  <si>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</si>
  <si>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</si>
  <si>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</si>
  <si>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Модель "Гидра кишечнополостная"</t>
  </si>
  <si>
    <t>Модель "Ланцетник"</t>
  </si>
  <si>
    <t>Модель цветка персика</t>
  </si>
  <si>
    <t>Модель цветка картофеля</t>
  </si>
  <si>
    <t>Модель цветка капусты</t>
  </si>
  <si>
    <t>Модель цветка тюльпана</t>
  </si>
  <si>
    <t>Модель цветка пшеницы</t>
  </si>
  <si>
    <t>Модель цветка подсолнечника</t>
  </si>
  <si>
    <t>Модель цветка василька</t>
  </si>
  <si>
    <t>Модель "Сердце" (увеличенная)</t>
  </si>
  <si>
    <t>Модель "Локтевой сустав"</t>
  </si>
  <si>
    <t>Модель "Гигиена зубов"</t>
  </si>
  <si>
    <t>Модель "Головной мозг человека"</t>
  </si>
  <si>
    <t>Модель "Ухо"</t>
  </si>
  <si>
    <t>Модель глаза</t>
  </si>
  <si>
    <t>Барельефная модель "Почка человека. Макро-микростроение"</t>
  </si>
  <si>
    <t>Фото</t>
  </si>
  <si>
    <t>Баня комбинированная лабораторная</t>
  </si>
  <si>
    <t>Весы учебные до 200 гр. с гирями</t>
  </si>
  <si>
    <t>Весы электронные до 200 гр.</t>
  </si>
  <si>
    <t>Гигрометр ВИТ-1</t>
  </si>
  <si>
    <t>Таблица "Эволюционное развитие живого мира" (винил, 1000х1400)</t>
  </si>
  <si>
    <t>Таблица "Эволюция органического мира" (винил, 1000х1400)</t>
  </si>
  <si>
    <t>Таблица "Возникновение жизни на земле" (винил, 1000х1400)</t>
  </si>
  <si>
    <t>Интерактивные учебные пособия</t>
  </si>
  <si>
    <t>Интерактивное учебное пособие "Наглядная биология. 6 класс. Растения. Грибы. Бактерии"</t>
  </si>
  <si>
    <t>Интерактивное учебное пособие "Наглядная биология. 7 класс. Животные"</t>
  </si>
  <si>
    <t>Интерактивное учебное пособие "Наглядная биология. 8 - 9 классы. Человек. Строение тела человека"</t>
  </si>
  <si>
    <t>Интерактивное учебное пособие "Наглядная биология. 10 - 11 классы. Эволюционное учение"</t>
  </si>
  <si>
    <t>Интерактивное учебное пособие "Наглядная биология. Введение в экологию"</t>
  </si>
  <si>
    <t>Интерактивное учебное пособие "Наглядная биология. Растение - живой организм"</t>
  </si>
  <si>
    <t>Интерактивное учебное пособие "Наглядная биология. Химия клетки. Вещества, клетки и ткани растений"</t>
  </si>
  <si>
    <t xml:space="preserve">Лоток для раздаточного материала </t>
  </si>
  <si>
    <t>Весы электронные до 1000 гр.</t>
  </si>
  <si>
    <t>Палочка стеклянная</t>
  </si>
  <si>
    <t>Зажим пробирочный</t>
  </si>
  <si>
    <t>Ложка для сжигания веществв</t>
  </si>
  <si>
    <t>Штатив для пробирок</t>
  </si>
  <si>
    <t>Воронка  100 мл</t>
  </si>
  <si>
    <t>Пробирка ПХ-14</t>
  </si>
  <si>
    <t>Пробирка ПХ-16</t>
  </si>
  <si>
    <t>Стакан 250 мл</t>
  </si>
  <si>
    <t>Мензурка 250 мл ПП</t>
  </si>
  <si>
    <t>Стакан высокий 50 мл.</t>
  </si>
  <si>
    <t>Цилиндр мерный 100 мл</t>
  </si>
  <si>
    <t>Цилиндр мерный 250 мл</t>
  </si>
  <si>
    <t>Скелет конечностей лошади и овцы на подставке</t>
  </si>
  <si>
    <t>Модель "Череп расчленный на подставке"</t>
  </si>
  <si>
    <t>Модель "Череп человека с раскрашенными костями"</t>
  </si>
  <si>
    <t xml:space="preserve"> </t>
  </si>
  <si>
    <t>Пробирка ПХ-21</t>
  </si>
  <si>
    <t>Модель почки в разрезе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</si>
  <si>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0"/>
        <rFont val="Arial"/>
        <family val="2"/>
        <charset val="204"/>
      </rPr>
      <t xml:space="preserve">
                        </t>
    </r>
    <r>
      <rPr>
        <sz val="12"/>
        <rFont val="Times New Roman"/>
        <family val="1"/>
        <charset val="204"/>
      </rPr>
      <t xml:space="preserve"> 443022, г. Самара,  ул. Заводское шоссе 14
                   Тел/факс: (846) 207-09-58; 992-68-12
                             E-mail:  svetoch@sveto.ru Сайт: www.sveto.ru</t>
    </r>
    <r>
      <rPr>
        <sz val="10"/>
        <rFont val="Arial"/>
        <family val="2"/>
        <charset val="204"/>
      </rPr>
      <t xml:space="preserve">
                         </t>
    </r>
  </si>
  <si>
    <t>Спиртовка лабораторная 150 мл</t>
  </si>
  <si>
    <t>Торс человека (разборный) 65 см</t>
  </si>
  <si>
    <t xml:space="preserve">Гербарий "Морфология растений" (5 тем х 3 листа) </t>
  </si>
  <si>
    <t>Гигрометр ВИТ-2</t>
  </si>
  <si>
    <t>Микроскоп школьный с подсветкой</t>
  </si>
  <si>
    <t>Барельефная модель "Печень" (Диафрагменная и висцеральная поверхности)</t>
  </si>
  <si>
    <t>Товары, обозначенные знаком *** в ограниченном количестве, выставляются по наличию на складе</t>
  </si>
  <si>
    <t>Интерактивные плакаты. Биология человека. Программно-методический комплекс.</t>
  </si>
  <si>
    <t>Интерактивные творческие задания. Биология. 7–9  класс. Программно-методический комплекс.</t>
  </si>
  <si>
    <t>Интерактивные наглядные пособия. Естествознание. Программно-методический комплекс.</t>
  </si>
  <si>
    <t>Электронные плакаты и тесты. Биология. 6 класс. Растения. Грибы. Бактерии</t>
  </si>
  <si>
    <t>Электронные плакаты и тесты. Биология. 7 класс. Животные</t>
  </si>
  <si>
    <t>Электронные плакаты и тесты. Биология. 8–9 классы. Человек</t>
  </si>
  <si>
    <t>Электронные плакаты и тесты. Биология. 10–11 класс. Цитология. Генетика. Селекция</t>
  </si>
  <si>
    <t>Электронные плакаты и тесты. Биология. 10–11 класс. Эволюционное учение</t>
  </si>
  <si>
    <t>Электронные плакаты и тесты. Биология. Вещества растений. Клеточное строение</t>
  </si>
  <si>
    <t>Электронные плакаты и тесты. Биология. Общее знакомство с цветковыми растениями</t>
  </si>
  <si>
    <t>Электронные плакаты и тесты. Биология. Строение тела человека</t>
  </si>
  <si>
    <t>Электронные плакаты и тесты. Биология. Введение в экологию</t>
  </si>
  <si>
    <t>Интерактивный ежедневник педагога</t>
  </si>
  <si>
    <t>20</t>
  </si>
  <si>
    <t>Барометр-анероид</t>
  </si>
  <si>
    <t xml:space="preserve">Микроскоп школьный </t>
  </si>
  <si>
    <t>Модель "Печень"</t>
  </si>
  <si>
    <t>Модель "Легкие и гортань"</t>
  </si>
  <si>
    <t>АПРЕЛЬ 2021</t>
  </si>
</sst>
</file>

<file path=xl/styles.xml><?xml version="1.0" encoding="utf-8"?>
<styleSheet xmlns="http://schemas.openxmlformats.org/spreadsheetml/2006/main">
  <numFmts count="2">
    <numFmt numFmtId="164" formatCode="_-* #,##0.00_р_._-;\-* #,##0.00_р_._-;_-* \-??_р_._-;_-@_-"/>
    <numFmt numFmtId="165" formatCode="0.00;[Red]0.00"/>
  </numFmts>
  <fonts count="37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9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44"/>
      <name val="Calibri"/>
      <family val="2"/>
      <charset val="204"/>
    </font>
    <font>
      <b/>
      <sz val="15"/>
      <color indexed="19"/>
      <name val="Calibri"/>
      <family val="2"/>
      <charset val="204"/>
    </font>
    <font>
      <b/>
      <sz val="13"/>
      <color indexed="19"/>
      <name val="Calibri"/>
      <family val="2"/>
      <charset val="204"/>
    </font>
    <font>
      <b/>
      <sz val="11"/>
      <color indexed="1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19"/>
      <name val="Cambria"/>
      <family val="2"/>
      <charset val="204"/>
    </font>
    <font>
      <sz val="11"/>
      <color indexed="27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2"/>
      <name val="Calibri"/>
      <family val="2"/>
      <charset val="204"/>
    </font>
    <font>
      <sz val="11"/>
      <color indexed="44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</font>
    <font>
      <b/>
      <sz val="10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FF0000"/>
      <name val="Arial"/>
      <family val="2"/>
    </font>
    <font>
      <sz val="12.5"/>
      <color rgb="FF333333"/>
      <name val="Arial"/>
      <family val="2"/>
      <charset val="204"/>
    </font>
    <font>
      <sz val="10"/>
      <color rgb="FFFF0000"/>
      <name val="Arial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44"/>
      </patternFill>
    </fill>
    <fill>
      <patternFill patternType="solid">
        <fgColor indexed="21"/>
        <bgColor indexed="38"/>
      </patternFill>
    </fill>
    <fill>
      <patternFill patternType="solid">
        <fgColor indexed="61"/>
        <bgColor indexed="23"/>
      </patternFill>
    </fill>
    <fill>
      <patternFill patternType="solid">
        <fgColor indexed="58"/>
        <bgColor indexed="59"/>
      </patternFill>
    </fill>
    <fill>
      <patternFill patternType="solid">
        <fgColor indexed="41"/>
        <bgColor indexed="44"/>
      </patternFill>
    </fill>
    <fill>
      <patternFill patternType="solid">
        <fgColor indexed="63"/>
        <bgColor indexed="59"/>
      </patternFill>
    </fill>
    <fill>
      <patternFill patternType="solid">
        <fgColor indexed="62"/>
        <bgColor indexed="56"/>
      </patternFill>
    </fill>
    <fill>
      <patternFill patternType="solid">
        <fgColor indexed="29"/>
        <bgColor indexed="52"/>
      </patternFill>
    </fill>
    <fill>
      <patternFill patternType="solid">
        <fgColor indexed="11"/>
        <bgColor indexed="49"/>
      </patternFill>
    </fill>
    <fill>
      <patternFill patternType="solid">
        <fgColor indexed="42"/>
        <bgColor indexed="41"/>
      </patternFill>
    </fill>
    <fill>
      <patternFill patternType="solid">
        <fgColor indexed="30"/>
        <bgColor indexed="38"/>
      </patternFill>
    </fill>
    <fill>
      <patternFill patternType="solid">
        <fgColor indexed="46"/>
        <bgColor indexed="24"/>
      </patternFill>
    </fill>
    <fill>
      <patternFill patternType="solid">
        <fgColor indexed="25"/>
        <bgColor indexed="54"/>
      </patternFill>
    </fill>
    <fill>
      <patternFill patternType="solid">
        <fgColor indexed="44"/>
        <bgColor indexed="31"/>
      </patternFill>
    </fill>
    <fill>
      <patternFill patternType="solid">
        <fgColor indexed="59"/>
        <bgColor indexed="63"/>
      </patternFill>
    </fill>
    <fill>
      <patternFill patternType="solid">
        <fgColor indexed="10"/>
        <bgColor indexed="60"/>
      </patternFill>
    </fill>
    <fill>
      <patternFill patternType="solid">
        <fgColor indexed="20"/>
        <bgColor indexed="36"/>
      </patternFill>
    </fill>
    <fill>
      <patternFill patternType="solid">
        <fgColor indexed="16"/>
        <bgColor indexed="37"/>
      </patternFill>
    </fill>
    <fill>
      <patternFill patternType="solid">
        <fgColor indexed="23"/>
        <bgColor indexed="55"/>
      </patternFill>
    </fill>
    <fill>
      <patternFill patternType="solid">
        <fgColor indexed="18"/>
        <bgColor indexed="32"/>
      </patternFill>
    </fill>
    <fill>
      <patternFill patternType="solid">
        <fgColor indexed="54"/>
        <bgColor indexed="25"/>
      </patternFill>
    </fill>
    <fill>
      <patternFill patternType="solid">
        <fgColor indexed="26"/>
        <bgColor indexed="43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3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/>
      <right/>
      <top/>
      <bottom style="thick">
        <color indexed="5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59"/>
      </top>
      <bottom style="double">
        <color indexed="59"/>
      </bottom>
      <diagonal/>
    </border>
    <border>
      <left style="double">
        <color indexed="52"/>
      </left>
      <right style="double">
        <color indexed="52"/>
      </right>
      <top style="double">
        <color indexed="52"/>
      </top>
      <bottom style="double">
        <color indexed="52"/>
      </bottom>
      <diagonal/>
    </border>
    <border>
      <left/>
      <right/>
      <top/>
      <bottom style="double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2" applyNumberFormat="0" applyAlignment="0" applyProtection="0"/>
    <xf numFmtId="0" fontId="4" fillId="20" borderId="3" applyNumberFormat="0" applyAlignment="0" applyProtection="0"/>
    <xf numFmtId="0" fontId="5" fillId="20" borderId="2" applyNumberFormat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7" applyNumberFormat="0" applyFill="0" applyAlignment="0" applyProtection="0"/>
    <xf numFmtId="0" fontId="10" fillId="21" borderId="8" applyNumberFormat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28" fillId="0" borderId="0"/>
    <xf numFmtId="0" fontId="13" fillId="0" borderId="0"/>
    <xf numFmtId="0" fontId="14" fillId="0" borderId="0">
      <alignment horizontal="left"/>
    </xf>
    <xf numFmtId="0" fontId="13" fillId="0" borderId="0">
      <alignment wrapText="1"/>
    </xf>
    <xf numFmtId="0" fontId="13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26" fillId="23" borderId="1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26" fillId="0" borderId="0" applyFill="0" applyBorder="0" applyAlignment="0" applyProtection="0"/>
    <xf numFmtId="0" fontId="19" fillId="4" borderId="0" applyNumberFormat="0" applyBorder="0" applyAlignment="0" applyProtection="0"/>
  </cellStyleXfs>
  <cellXfs count="118">
    <xf numFmtId="0" fontId="0" fillId="0" borderId="0" xfId="0"/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13" fillId="0" borderId="0" xfId="41" applyFont="1"/>
    <xf numFmtId="0" fontId="20" fillId="0" borderId="0" xfId="0" applyFont="1" applyFill="1" applyAlignment="1">
      <alignment vertical="top"/>
    </xf>
    <xf numFmtId="0" fontId="20" fillId="0" borderId="0" xfId="0" applyFont="1" applyFill="1" applyAlignment="1">
      <alignment horizontal="center" vertical="top"/>
    </xf>
    <xf numFmtId="0" fontId="20" fillId="0" borderId="0" xfId="0" applyFont="1" applyAlignment="1">
      <alignment horizontal="center" vertical="top"/>
    </xf>
    <xf numFmtId="49" fontId="24" fillId="0" borderId="10" xfId="41" applyNumberFormat="1" applyFont="1" applyFill="1" applyBorder="1" applyAlignment="1">
      <alignment horizontal="center" vertical="center" wrapText="1"/>
    </xf>
    <xf numFmtId="0" fontId="24" fillId="0" borderId="10" xfId="41" applyFont="1" applyFill="1" applyBorder="1" applyAlignment="1">
      <alignment horizontal="center" vertical="center" wrapText="1"/>
    </xf>
    <xf numFmtId="0" fontId="24" fillId="0" borderId="10" xfId="47" applyNumberFormat="1" applyFont="1" applyFill="1" applyBorder="1" applyAlignment="1" applyProtection="1">
      <alignment horizontal="center" vertical="center" wrapText="1"/>
    </xf>
    <xf numFmtId="2" fontId="24" fillId="0" borderId="10" xfId="47" applyNumberFormat="1" applyFont="1" applyFill="1" applyBorder="1" applyAlignment="1" applyProtection="1">
      <alignment horizontal="center" vertical="center" wrapText="1"/>
    </xf>
    <xf numFmtId="165" fontId="24" fillId="0" borderId="10" xfId="47" applyNumberFormat="1" applyFont="1" applyFill="1" applyBorder="1" applyAlignment="1" applyProtection="1">
      <alignment horizontal="center" vertical="center" wrapText="1"/>
    </xf>
    <xf numFmtId="165" fontId="20" fillId="0" borderId="0" xfId="0" applyNumberFormat="1" applyFont="1" applyAlignment="1">
      <alignment vertic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center" vertical="center" wrapText="1"/>
    </xf>
    <xf numFmtId="1" fontId="29" fillId="0" borderId="10" xfId="0" applyNumberFormat="1" applyFont="1" applyFill="1" applyBorder="1" applyAlignment="1">
      <alignment horizontal="center" vertical="center"/>
    </xf>
    <xf numFmtId="49" fontId="29" fillId="0" borderId="10" xfId="0" applyNumberFormat="1" applyFont="1" applyBorder="1" applyAlignment="1">
      <alignment horizontal="center" vertical="center"/>
    </xf>
    <xf numFmtId="0" fontId="29" fillId="0" borderId="10" xfId="0" applyFont="1" applyBorder="1" applyAlignment="1">
      <alignment horizontal="left" vertical="top" wrapText="1"/>
    </xf>
    <xf numFmtId="0" fontId="29" fillId="0" borderId="10" xfId="0" applyFont="1" applyBorder="1" applyAlignment="1">
      <alignment horizontal="center" vertical="center" wrapText="1"/>
    </xf>
    <xf numFmtId="1" fontId="29" fillId="0" borderId="10" xfId="0" applyNumberFormat="1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0" fontId="29" fillId="0" borderId="10" xfId="0" applyFont="1" applyFill="1" applyBorder="1" applyAlignment="1">
      <alignment horizontal="left" vertical="center" wrapText="1"/>
    </xf>
    <xf numFmtId="0" fontId="29" fillId="0" borderId="10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49" fontId="20" fillId="0" borderId="11" xfId="0" applyNumberFormat="1" applyFont="1" applyBorder="1" applyAlignment="1">
      <alignment horizontal="center" vertical="center"/>
    </xf>
    <xf numFmtId="49" fontId="29" fillId="0" borderId="10" xfId="0" applyNumberFormat="1" applyFont="1" applyFill="1" applyBorder="1" applyAlignment="1">
      <alignment horizontal="center" vertical="center"/>
    </xf>
    <xf numFmtId="0" fontId="30" fillId="0" borderId="0" xfId="0" applyFont="1"/>
    <xf numFmtId="165" fontId="29" fillId="0" borderId="10" xfId="0" applyNumberFormat="1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top" wrapText="1"/>
    </xf>
    <xf numFmtId="0" fontId="29" fillId="0" borderId="10" xfId="40" applyFont="1" applyFill="1" applyBorder="1" applyAlignment="1">
      <alignment horizontal="left" vertical="center" wrapText="1"/>
    </xf>
    <xf numFmtId="0" fontId="29" fillId="0" borderId="12" xfId="40" applyFont="1" applyFill="1" applyBorder="1" applyAlignment="1">
      <alignment horizontal="left" vertical="center"/>
    </xf>
    <xf numFmtId="0" fontId="30" fillId="0" borderId="10" xfId="0" applyFont="1" applyBorder="1"/>
    <xf numFmtId="1" fontId="22" fillId="0" borderId="10" xfId="0" applyNumberFormat="1" applyFont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 wrapText="1"/>
    </xf>
    <xf numFmtId="0" fontId="0" fillId="0" borderId="10" xfId="0" applyFont="1" applyBorder="1"/>
    <xf numFmtId="0" fontId="22" fillId="0" borderId="10" xfId="0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/>
    </xf>
    <xf numFmtId="49" fontId="22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vertical="center" wrapText="1"/>
    </xf>
    <xf numFmtId="0" fontId="0" fillId="0" borderId="0" xfId="0" applyFont="1" applyFill="1"/>
    <xf numFmtId="0" fontId="22" fillId="0" borderId="10" xfId="0" applyFont="1" applyFill="1" applyBorder="1" applyAlignment="1">
      <alignment horizontal="center" vertical="center"/>
    </xf>
    <xf numFmtId="0" fontId="22" fillId="0" borderId="10" xfId="41" applyFont="1" applyFill="1" applyBorder="1" applyAlignment="1">
      <alignment vertical="center" wrapText="1"/>
    </xf>
    <xf numFmtId="0" fontId="22" fillId="0" borderId="10" xfId="40" applyFont="1" applyFill="1" applyBorder="1" applyAlignment="1">
      <alignment horizontal="left" vertical="center" wrapText="1"/>
    </xf>
    <xf numFmtId="0" fontId="20" fillId="24" borderId="0" xfId="0" applyFont="1" applyFill="1" applyAlignment="1">
      <alignment vertical="top"/>
    </xf>
    <xf numFmtId="0" fontId="22" fillId="0" borderId="10" xfId="0" applyFont="1" applyBorder="1" applyAlignment="1">
      <alignment horizontal="left" vertical="top" wrapText="1"/>
    </xf>
    <xf numFmtId="0" fontId="22" fillId="0" borderId="10" xfId="39" applyFont="1" applyBorder="1" applyAlignment="1">
      <alignment horizontal="left" vertical="center" wrapText="1"/>
    </xf>
    <xf numFmtId="49" fontId="22" fillId="24" borderId="10" xfId="0" applyNumberFormat="1" applyFont="1" applyFill="1" applyBorder="1" applyAlignment="1">
      <alignment horizontal="center" vertical="center"/>
    </xf>
    <xf numFmtId="0" fontId="22" fillId="24" borderId="10" xfId="0" applyFont="1" applyFill="1" applyBorder="1" applyAlignment="1">
      <alignment horizontal="left" vertical="center" wrapText="1"/>
    </xf>
    <xf numFmtId="0" fontId="0" fillId="24" borderId="10" xfId="0" applyFont="1" applyFill="1" applyBorder="1"/>
    <xf numFmtId="0" fontId="22" fillId="24" borderId="1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top" wrapText="1"/>
    </xf>
    <xf numFmtId="1" fontId="29" fillId="0" borderId="10" xfId="0" applyNumberFormat="1" applyFont="1" applyFill="1" applyBorder="1" applyAlignment="1">
      <alignment horizontal="center" vertical="center" wrapText="1"/>
    </xf>
    <xf numFmtId="165" fontId="29" fillId="0" borderId="10" xfId="41" applyNumberFormat="1" applyFont="1" applyFill="1" applyBorder="1" applyAlignment="1">
      <alignment horizontal="center" vertical="center"/>
    </xf>
    <xf numFmtId="1" fontId="29" fillId="24" borderId="10" xfId="0" applyNumberFormat="1" applyFont="1" applyFill="1" applyBorder="1" applyAlignment="1">
      <alignment horizontal="center" vertical="center"/>
    </xf>
    <xf numFmtId="165" fontId="29" fillId="24" borderId="10" xfId="0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vertical="top"/>
    </xf>
    <xf numFmtId="0" fontId="30" fillId="0" borderId="10" xfId="0" applyFont="1" applyFill="1" applyBorder="1"/>
    <xf numFmtId="49" fontId="29" fillId="24" borderId="10" xfId="0" applyNumberFormat="1" applyFont="1" applyFill="1" applyBorder="1" applyAlignment="1">
      <alignment horizontal="center" vertical="center"/>
    </xf>
    <xf numFmtId="0" fontId="29" fillId="24" borderId="10" xfId="0" applyFont="1" applyFill="1" applyBorder="1" applyAlignment="1">
      <alignment horizontal="left" vertical="center" wrapText="1"/>
    </xf>
    <xf numFmtId="0" fontId="29" fillId="24" borderId="10" xfId="0" applyFont="1" applyFill="1" applyBorder="1" applyAlignment="1">
      <alignment horizontal="left" vertical="top" wrapText="1"/>
    </xf>
    <xf numFmtId="0" fontId="29" fillId="24" borderId="10" xfId="0" applyFont="1" applyFill="1" applyBorder="1" applyAlignment="1">
      <alignment horizontal="center" vertical="center" wrapText="1"/>
    </xf>
    <xf numFmtId="0" fontId="29" fillId="24" borderId="10" xfId="0" applyFont="1" applyFill="1" applyBorder="1" applyAlignment="1">
      <alignment horizontal="left" wrapText="1"/>
    </xf>
    <xf numFmtId="0" fontId="29" fillId="0" borderId="10" xfId="0" applyFont="1" applyFill="1" applyBorder="1" applyAlignment="1">
      <alignment vertical="center" wrapText="1"/>
    </xf>
    <xf numFmtId="0" fontId="34" fillId="0" borderId="10" xfId="0" applyFont="1" applyFill="1" applyBorder="1"/>
    <xf numFmtId="0" fontId="36" fillId="0" borderId="0" xfId="0" applyFont="1" applyBorder="1" applyAlignment="1">
      <alignment horizontal="left" wrapText="1"/>
    </xf>
    <xf numFmtId="0" fontId="35" fillId="0" borderId="0" xfId="0" applyFont="1" applyBorder="1" applyAlignment="1">
      <alignment horizontal="justify" wrapText="1"/>
    </xf>
    <xf numFmtId="0" fontId="20" fillId="0" borderId="0" xfId="0" applyFont="1" applyBorder="1" applyAlignment="1">
      <alignment vertical="top"/>
    </xf>
    <xf numFmtId="49" fontId="22" fillId="0" borderId="20" xfId="0" applyNumberFormat="1" applyFont="1" applyBorder="1" applyAlignment="1">
      <alignment horizontal="center" vertical="center"/>
    </xf>
    <xf numFmtId="0" fontId="25" fillId="0" borderId="20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top" wrapText="1"/>
    </xf>
    <xf numFmtId="0" fontId="25" fillId="0" borderId="20" xfId="0" applyFont="1" applyBorder="1" applyAlignment="1">
      <alignment horizontal="center" vertical="center"/>
    </xf>
    <xf numFmtId="1" fontId="31" fillId="0" borderId="20" xfId="0" applyNumberFormat="1" applyFont="1" applyBorder="1" applyAlignment="1">
      <alignment horizontal="center" vertical="center"/>
    </xf>
    <xf numFmtId="165" fontId="31" fillId="0" borderId="20" xfId="0" applyNumberFormat="1" applyFont="1" applyBorder="1" applyAlignment="1">
      <alignment horizontal="center" vertical="center"/>
    </xf>
    <xf numFmtId="0" fontId="23" fillId="0" borderId="13" xfId="0" applyFont="1" applyBorder="1" applyAlignment="1">
      <alignment horizontal="center"/>
    </xf>
    <xf numFmtId="49" fontId="24" fillId="0" borderId="13" xfId="0" applyNumberFormat="1" applyFont="1" applyBorder="1" applyAlignment="1">
      <alignment horizontal="right" vertical="center"/>
    </xf>
    <xf numFmtId="49" fontId="24" fillId="0" borderId="14" xfId="0" applyNumberFormat="1" applyFont="1" applyBorder="1" applyAlignment="1">
      <alignment horizontal="right" vertical="center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32" fillId="0" borderId="0" xfId="0" applyFont="1" applyFill="1" applyAlignment="1">
      <alignment horizontal="left" vertical="top" wrapText="1"/>
    </xf>
    <xf numFmtId="0" fontId="24" fillId="25" borderId="11" xfId="0" applyFont="1" applyFill="1" applyBorder="1" applyAlignment="1">
      <alignment horizontal="center" vertical="center" wrapText="1"/>
    </xf>
    <xf numFmtId="0" fontId="24" fillId="25" borderId="13" xfId="0" applyFont="1" applyFill="1" applyBorder="1" applyAlignment="1">
      <alignment horizontal="center" vertical="center" wrapText="1"/>
    </xf>
    <xf numFmtId="0" fontId="24" fillId="25" borderId="14" xfId="0" applyFont="1" applyFill="1" applyBorder="1" applyAlignment="1">
      <alignment horizontal="center" vertical="center" wrapText="1"/>
    </xf>
    <xf numFmtId="0" fontId="25" fillId="26" borderId="11" xfId="0" applyFont="1" applyFill="1" applyBorder="1" applyAlignment="1">
      <alignment horizontal="center" vertical="center" wrapText="1"/>
    </xf>
    <xf numFmtId="0" fontId="25" fillId="26" borderId="13" xfId="0" applyFont="1" applyFill="1" applyBorder="1" applyAlignment="1">
      <alignment horizontal="center" vertical="center" wrapText="1"/>
    </xf>
    <xf numFmtId="0" fontId="25" fillId="26" borderId="14" xfId="0" applyFont="1" applyFill="1" applyBorder="1" applyAlignment="1">
      <alignment horizontal="center" vertical="center" wrapText="1"/>
    </xf>
    <xf numFmtId="0" fontId="31" fillId="26" borderId="11" xfId="0" applyFont="1" applyFill="1" applyBorder="1" applyAlignment="1">
      <alignment horizontal="center" vertical="center" wrapText="1"/>
    </xf>
    <xf numFmtId="0" fontId="31" fillId="26" borderId="13" xfId="0" applyFont="1" applyFill="1" applyBorder="1" applyAlignment="1">
      <alignment horizontal="center" vertical="center" wrapText="1"/>
    </xf>
    <xf numFmtId="0" fontId="31" fillId="26" borderId="14" xfId="0" applyFont="1" applyFill="1" applyBorder="1" applyAlignment="1">
      <alignment horizontal="center" vertical="center" wrapText="1"/>
    </xf>
    <xf numFmtId="0" fontId="33" fillId="26" borderId="11" xfId="0" applyFont="1" applyFill="1" applyBorder="1" applyAlignment="1">
      <alignment horizontal="center" vertical="center" wrapText="1"/>
    </xf>
    <xf numFmtId="0" fontId="33" fillId="26" borderId="13" xfId="0" applyFont="1" applyFill="1" applyBorder="1" applyAlignment="1">
      <alignment horizontal="center" vertical="center" wrapText="1"/>
    </xf>
    <xf numFmtId="0" fontId="33" fillId="26" borderId="14" xfId="0" applyFont="1" applyFill="1" applyBorder="1" applyAlignment="1">
      <alignment horizontal="center" vertical="center" wrapText="1"/>
    </xf>
    <xf numFmtId="0" fontId="25" fillId="25" borderId="11" xfId="0" applyFont="1" applyFill="1" applyBorder="1" applyAlignment="1">
      <alignment horizontal="center" vertical="center" wrapText="1"/>
    </xf>
    <xf numFmtId="0" fontId="25" fillId="25" borderId="13" xfId="0" applyFont="1" applyFill="1" applyBorder="1" applyAlignment="1">
      <alignment horizontal="center" vertical="center" wrapText="1"/>
    </xf>
    <xf numFmtId="0" fontId="25" fillId="25" borderId="14" xfId="0" applyFont="1" applyFill="1" applyBorder="1" applyAlignment="1">
      <alignment horizontal="center" vertical="center" wrapText="1"/>
    </xf>
    <xf numFmtId="0" fontId="31" fillId="25" borderId="11" xfId="0" applyFont="1" applyFill="1" applyBorder="1" applyAlignment="1">
      <alignment horizontal="center" vertical="center" wrapText="1"/>
    </xf>
    <xf numFmtId="0" fontId="31" fillId="25" borderId="13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25" fillId="0" borderId="21" xfId="41" applyFont="1" applyFill="1" applyBorder="1" applyAlignment="1">
      <alignment horizontal="center" vertical="center" wrapText="1"/>
    </xf>
    <xf numFmtId="0" fontId="25" fillId="0" borderId="22" xfId="41" applyFont="1" applyFill="1" applyBorder="1" applyAlignment="1">
      <alignment horizontal="center" vertical="center" wrapText="1"/>
    </xf>
    <xf numFmtId="0" fontId="25" fillId="0" borderId="23" xfId="41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29" fillId="0" borderId="10" xfId="0" applyFont="1" applyFill="1" applyBorder="1" applyAlignment="1">
      <alignment horizontal="center" vertical="center"/>
    </xf>
    <xf numFmtId="1" fontId="29" fillId="24" borderId="10" xfId="0" applyNumberFormat="1" applyFont="1" applyFill="1" applyBorder="1" applyAlignment="1">
      <alignment horizontal="center" vertical="center" wrapText="1"/>
    </xf>
    <xf numFmtId="0" fontId="33" fillId="25" borderId="11" xfId="0" applyFont="1" applyFill="1" applyBorder="1" applyAlignment="1">
      <alignment horizontal="center" vertical="center" wrapText="1"/>
    </xf>
    <xf numFmtId="0" fontId="33" fillId="25" borderId="13" xfId="0" applyFont="1" applyFill="1" applyBorder="1" applyAlignment="1">
      <alignment horizontal="center" vertical="center" wrapText="1"/>
    </xf>
    <xf numFmtId="0" fontId="33" fillId="25" borderId="14" xfId="0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vertical="center" wrapText="1"/>
    </xf>
  </cellXfs>
  <cellStyles count="49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9" xfId="38"/>
    <cellStyle name="Обычный_Добавить в прайс" xfId="39"/>
    <cellStyle name="Обычный_Прайс (ред. 01.04.2013) (от Александра)" xfId="40"/>
    <cellStyle name="Обычный_Прайс по химии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_Прайс по химии" xfId="47"/>
    <cellStyle name="Хороший 2" xfId="4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286676"/>
      <rgbColor rgb="00C0C0C0"/>
      <rgbColor rgb="00808080"/>
      <rgbColor rgb="009999FF"/>
      <rgbColor rgb="0085396A"/>
      <rgbColor rgb="00FFFFC0"/>
      <rgbColor rgb="00FFFBF0"/>
      <rgbColor rgb="00660066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A0E0E0"/>
      <rgbColor rgb="00C0DCC0"/>
      <rgbColor rgb="00FFFF99"/>
      <rgbColor rgb="00A6CAF0"/>
      <rgbColor rgb="00FF99CC"/>
      <rgbColor rgb="00B38FEE"/>
      <rgbColor rgb="00FFCC99"/>
      <rgbColor rgb="003366FF"/>
      <rgbColor rgb="0033CCCC"/>
      <rgbColor rgb="0099CC00"/>
      <rgbColor rgb="00FFCC00"/>
      <rgbColor rgb="00D9853E"/>
      <rgbColor rgb="00FF6600"/>
      <rgbColor rgb="00624FAC"/>
      <rgbColor rgb="00969696"/>
      <rgbColor rgb="00003366"/>
      <rgbColor rgb="00339966"/>
      <rgbColor rgb="00004500"/>
      <rgbColor rgb="00313900"/>
      <rgbColor rgb="00993300"/>
      <rgbColor rgb="00A0627A"/>
      <rgbColor rgb="001D2FBE"/>
      <rgbColor rgb="00453E01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0</xdr:row>
      <xdr:rowOff>15240</xdr:rowOff>
    </xdr:from>
    <xdr:to>
      <xdr:col>1</xdr:col>
      <xdr:colOff>830580</xdr:colOff>
      <xdr:row>4</xdr:row>
      <xdr:rowOff>251460</xdr:rowOff>
    </xdr:to>
    <xdr:pic>
      <xdr:nvPicPr>
        <xdr:cNvPr id="16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15240"/>
          <a:ext cx="1036320" cy="9982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411480</xdr:colOff>
      <xdr:row>180</xdr:row>
      <xdr:rowOff>30480</xdr:rowOff>
    </xdr:from>
    <xdr:to>
      <xdr:col>2</xdr:col>
      <xdr:colOff>708660</xdr:colOff>
      <xdr:row>180</xdr:row>
      <xdr:rowOff>327660</xdr:rowOff>
    </xdr:to>
    <xdr:pic>
      <xdr:nvPicPr>
        <xdr:cNvPr id="1697" name="Picture 11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21480" y="66393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181</xdr:row>
      <xdr:rowOff>30480</xdr:rowOff>
    </xdr:from>
    <xdr:to>
      <xdr:col>2</xdr:col>
      <xdr:colOff>815340</xdr:colOff>
      <xdr:row>181</xdr:row>
      <xdr:rowOff>342900</xdr:rowOff>
    </xdr:to>
    <xdr:pic>
      <xdr:nvPicPr>
        <xdr:cNvPr id="1698" name="Picture 12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30040" y="667740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320040</xdr:colOff>
      <xdr:row>182</xdr:row>
      <xdr:rowOff>30480</xdr:rowOff>
    </xdr:from>
    <xdr:to>
      <xdr:col>2</xdr:col>
      <xdr:colOff>807720</xdr:colOff>
      <xdr:row>182</xdr:row>
      <xdr:rowOff>358140</xdr:rowOff>
    </xdr:to>
    <xdr:pic>
      <xdr:nvPicPr>
        <xdr:cNvPr id="1699" name="Picture 12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0040" y="6715506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183</xdr:row>
      <xdr:rowOff>45720</xdr:rowOff>
    </xdr:from>
    <xdr:to>
      <xdr:col>2</xdr:col>
      <xdr:colOff>723900</xdr:colOff>
      <xdr:row>183</xdr:row>
      <xdr:rowOff>373380</xdr:rowOff>
    </xdr:to>
    <xdr:pic>
      <xdr:nvPicPr>
        <xdr:cNvPr id="1700" name="Picture 12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20540" y="6755130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184</xdr:row>
      <xdr:rowOff>38100</xdr:rowOff>
    </xdr:from>
    <xdr:to>
      <xdr:col>2</xdr:col>
      <xdr:colOff>762000</xdr:colOff>
      <xdr:row>184</xdr:row>
      <xdr:rowOff>352425</xdr:rowOff>
    </xdr:to>
    <xdr:pic>
      <xdr:nvPicPr>
        <xdr:cNvPr id="1701" name="Picture 12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2905" y="66170175"/>
          <a:ext cx="27432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185</xdr:row>
      <xdr:rowOff>45720</xdr:rowOff>
    </xdr:from>
    <xdr:to>
      <xdr:col>2</xdr:col>
      <xdr:colOff>815340</xdr:colOff>
      <xdr:row>185</xdr:row>
      <xdr:rowOff>335280</xdr:rowOff>
    </xdr:to>
    <xdr:pic>
      <xdr:nvPicPr>
        <xdr:cNvPr id="1702" name="Picture 12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1960" y="68404740"/>
          <a:ext cx="3733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186</xdr:row>
      <xdr:rowOff>22860</xdr:rowOff>
    </xdr:from>
    <xdr:to>
      <xdr:col>2</xdr:col>
      <xdr:colOff>922020</xdr:colOff>
      <xdr:row>186</xdr:row>
      <xdr:rowOff>350520</xdr:rowOff>
    </xdr:to>
    <xdr:pic>
      <xdr:nvPicPr>
        <xdr:cNvPr id="1703" name="Picture 12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52900" y="68762880"/>
          <a:ext cx="5791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187</xdr:row>
      <xdr:rowOff>38100</xdr:rowOff>
    </xdr:from>
    <xdr:to>
      <xdr:col>2</xdr:col>
      <xdr:colOff>929640</xdr:colOff>
      <xdr:row>187</xdr:row>
      <xdr:rowOff>335280</xdr:rowOff>
    </xdr:to>
    <xdr:pic>
      <xdr:nvPicPr>
        <xdr:cNvPr id="1704" name="Picture 12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83380" y="69159120"/>
          <a:ext cx="5562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188</xdr:row>
      <xdr:rowOff>30480</xdr:rowOff>
    </xdr:from>
    <xdr:to>
      <xdr:col>2</xdr:col>
      <xdr:colOff>853440</xdr:colOff>
      <xdr:row>188</xdr:row>
      <xdr:rowOff>335280</xdr:rowOff>
    </xdr:to>
    <xdr:pic>
      <xdr:nvPicPr>
        <xdr:cNvPr id="1705" name="Picture 12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21480" y="6953250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189</xdr:row>
      <xdr:rowOff>38100</xdr:rowOff>
    </xdr:from>
    <xdr:to>
      <xdr:col>2</xdr:col>
      <xdr:colOff>838200</xdr:colOff>
      <xdr:row>189</xdr:row>
      <xdr:rowOff>342900</xdr:rowOff>
    </xdr:to>
    <xdr:pic>
      <xdr:nvPicPr>
        <xdr:cNvPr id="1706" name="Picture 12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21480" y="69921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190</xdr:row>
      <xdr:rowOff>38100</xdr:rowOff>
    </xdr:from>
    <xdr:to>
      <xdr:col>2</xdr:col>
      <xdr:colOff>845820</xdr:colOff>
      <xdr:row>190</xdr:row>
      <xdr:rowOff>342900</xdr:rowOff>
    </xdr:to>
    <xdr:pic>
      <xdr:nvPicPr>
        <xdr:cNvPr id="1707" name="Picture 12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29100" y="703021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175</xdr:row>
      <xdr:rowOff>38100</xdr:rowOff>
    </xdr:from>
    <xdr:to>
      <xdr:col>2</xdr:col>
      <xdr:colOff>838200</xdr:colOff>
      <xdr:row>175</xdr:row>
      <xdr:rowOff>350520</xdr:rowOff>
    </xdr:to>
    <xdr:pic>
      <xdr:nvPicPr>
        <xdr:cNvPr id="1708" name="Picture 15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1000" y="646709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176</xdr:row>
      <xdr:rowOff>45720</xdr:rowOff>
    </xdr:from>
    <xdr:to>
      <xdr:col>2</xdr:col>
      <xdr:colOff>838200</xdr:colOff>
      <xdr:row>176</xdr:row>
      <xdr:rowOff>350520</xdr:rowOff>
    </xdr:to>
    <xdr:pic>
      <xdr:nvPicPr>
        <xdr:cNvPr id="1709" name="Picture 15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0" y="650595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177</xdr:row>
      <xdr:rowOff>22860</xdr:rowOff>
    </xdr:from>
    <xdr:to>
      <xdr:col>2</xdr:col>
      <xdr:colOff>693420</xdr:colOff>
      <xdr:row>177</xdr:row>
      <xdr:rowOff>335280</xdr:rowOff>
    </xdr:to>
    <xdr:pic>
      <xdr:nvPicPr>
        <xdr:cNvPr id="1710" name="Picture 15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90060" y="654253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178</xdr:row>
      <xdr:rowOff>30480</xdr:rowOff>
    </xdr:from>
    <xdr:to>
      <xdr:col>2</xdr:col>
      <xdr:colOff>723900</xdr:colOff>
      <xdr:row>178</xdr:row>
      <xdr:rowOff>358140</xdr:rowOff>
    </xdr:to>
    <xdr:pic>
      <xdr:nvPicPr>
        <xdr:cNvPr id="1711" name="Picture 159" descr="Барельефная модель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20540" y="65821560"/>
          <a:ext cx="2133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194</xdr:row>
      <xdr:rowOff>53340</xdr:rowOff>
    </xdr:from>
    <xdr:to>
      <xdr:col>2</xdr:col>
      <xdr:colOff>815340</xdr:colOff>
      <xdr:row>194</xdr:row>
      <xdr:rowOff>320040</xdr:rowOff>
    </xdr:to>
    <xdr:pic>
      <xdr:nvPicPr>
        <xdr:cNvPr id="1712" name="Picture 17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51960" y="716508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195</xdr:row>
      <xdr:rowOff>22860</xdr:rowOff>
    </xdr:from>
    <xdr:to>
      <xdr:col>2</xdr:col>
      <xdr:colOff>937260</xdr:colOff>
      <xdr:row>195</xdr:row>
      <xdr:rowOff>358140</xdr:rowOff>
    </xdr:to>
    <xdr:pic>
      <xdr:nvPicPr>
        <xdr:cNvPr id="1713" name="Picture 17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0" y="72001380"/>
          <a:ext cx="5562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196</xdr:row>
      <xdr:rowOff>45720</xdr:rowOff>
    </xdr:from>
    <xdr:to>
      <xdr:col>2</xdr:col>
      <xdr:colOff>762000</xdr:colOff>
      <xdr:row>196</xdr:row>
      <xdr:rowOff>320040</xdr:rowOff>
    </xdr:to>
    <xdr:pic>
      <xdr:nvPicPr>
        <xdr:cNvPr id="1714" name="Picture 17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58640" y="72412860"/>
          <a:ext cx="2133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197</xdr:row>
      <xdr:rowOff>38100</xdr:rowOff>
    </xdr:from>
    <xdr:to>
      <xdr:col>2</xdr:col>
      <xdr:colOff>883920</xdr:colOff>
      <xdr:row>197</xdr:row>
      <xdr:rowOff>365760</xdr:rowOff>
    </xdr:to>
    <xdr:pic>
      <xdr:nvPicPr>
        <xdr:cNvPr id="1715" name="Picture 18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36720" y="7278624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198</xdr:row>
      <xdr:rowOff>30480</xdr:rowOff>
    </xdr:from>
    <xdr:to>
      <xdr:col>2</xdr:col>
      <xdr:colOff>792480</xdr:colOff>
      <xdr:row>198</xdr:row>
      <xdr:rowOff>327660</xdr:rowOff>
    </xdr:to>
    <xdr:pic>
      <xdr:nvPicPr>
        <xdr:cNvPr id="1716" name="Picture 18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66260" y="73167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199</xdr:row>
      <xdr:rowOff>30480</xdr:rowOff>
    </xdr:from>
    <xdr:to>
      <xdr:col>2</xdr:col>
      <xdr:colOff>784860</xdr:colOff>
      <xdr:row>199</xdr:row>
      <xdr:rowOff>327660</xdr:rowOff>
    </xdr:to>
    <xdr:pic>
      <xdr:nvPicPr>
        <xdr:cNvPr id="1717" name="Picture 182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58640" y="735482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200</xdr:row>
      <xdr:rowOff>45720</xdr:rowOff>
    </xdr:from>
    <xdr:to>
      <xdr:col>2</xdr:col>
      <xdr:colOff>769620</xdr:colOff>
      <xdr:row>200</xdr:row>
      <xdr:rowOff>358140</xdr:rowOff>
    </xdr:to>
    <xdr:pic>
      <xdr:nvPicPr>
        <xdr:cNvPr id="1718" name="Picture 183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35780" y="739444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201</xdr:row>
      <xdr:rowOff>45720</xdr:rowOff>
    </xdr:from>
    <xdr:to>
      <xdr:col>2</xdr:col>
      <xdr:colOff>876300</xdr:colOff>
      <xdr:row>201</xdr:row>
      <xdr:rowOff>358140</xdr:rowOff>
    </xdr:to>
    <xdr:pic>
      <xdr:nvPicPr>
        <xdr:cNvPr id="1719" name="Picture 184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36720" y="7433310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203</xdr:row>
      <xdr:rowOff>60960</xdr:rowOff>
    </xdr:from>
    <xdr:to>
      <xdr:col>2</xdr:col>
      <xdr:colOff>762000</xdr:colOff>
      <xdr:row>203</xdr:row>
      <xdr:rowOff>327660</xdr:rowOff>
    </xdr:to>
    <xdr:pic>
      <xdr:nvPicPr>
        <xdr:cNvPr id="1720" name="Picture 185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58640" y="75125580"/>
          <a:ext cx="2133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204</xdr:row>
      <xdr:rowOff>38100</xdr:rowOff>
    </xdr:from>
    <xdr:to>
      <xdr:col>2</xdr:col>
      <xdr:colOff>777240</xdr:colOff>
      <xdr:row>204</xdr:row>
      <xdr:rowOff>365760</xdr:rowOff>
    </xdr:to>
    <xdr:pic>
      <xdr:nvPicPr>
        <xdr:cNvPr id="1721" name="Picture 186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35780" y="7549134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205</xdr:row>
      <xdr:rowOff>38100</xdr:rowOff>
    </xdr:from>
    <xdr:to>
      <xdr:col>2</xdr:col>
      <xdr:colOff>792480</xdr:colOff>
      <xdr:row>205</xdr:row>
      <xdr:rowOff>396240</xdr:rowOff>
    </xdr:to>
    <xdr:pic>
      <xdr:nvPicPr>
        <xdr:cNvPr id="1722" name="Picture 187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35780" y="7591044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207</xdr:row>
      <xdr:rowOff>45720</xdr:rowOff>
    </xdr:from>
    <xdr:to>
      <xdr:col>2</xdr:col>
      <xdr:colOff>784860</xdr:colOff>
      <xdr:row>207</xdr:row>
      <xdr:rowOff>335280</xdr:rowOff>
    </xdr:to>
    <xdr:pic>
      <xdr:nvPicPr>
        <xdr:cNvPr id="1723" name="Picture 188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58640" y="7673340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208</xdr:row>
      <xdr:rowOff>22860</xdr:rowOff>
    </xdr:from>
    <xdr:to>
      <xdr:col>2</xdr:col>
      <xdr:colOff>815340</xdr:colOff>
      <xdr:row>208</xdr:row>
      <xdr:rowOff>365760</xdr:rowOff>
    </xdr:to>
    <xdr:pic>
      <xdr:nvPicPr>
        <xdr:cNvPr id="1724" name="Picture 189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51020" y="77091540"/>
          <a:ext cx="2743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209</xdr:row>
      <xdr:rowOff>45720</xdr:rowOff>
    </xdr:from>
    <xdr:to>
      <xdr:col>2</xdr:col>
      <xdr:colOff>876300</xdr:colOff>
      <xdr:row>209</xdr:row>
      <xdr:rowOff>350520</xdr:rowOff>
    </xdr:to>
    <xdr:pic>
      <xdr:nvPicPr>
        <xdr:cNvPr id="1725" name="Picture 190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59580" y="77503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210</xdr:row>
      <xdr:rowOff>45720</xdr:rowOff>
    </xdr:from>
    <xdr:to>
      <xdr:col>2</xdr:col>
      <xdr:colOff>800100</xdr:colOff>
      <xdr:row>210</xdr:row>
      <xdr:rowOff>335280</xdr:rowOff>
    </xdr:to>
    <xdr:pic>
      <xdr:nvPicPr>
        <xdr:cNvPr id="1726" name="Picture 191" descr="Барельефная модель 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73880" y="7788402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59</xdr:row>
      <xdr:rowOff>38100</xdr:rowOff>
    </xdr:from>
    <xdr:to>
      <xdr:col>2</xdr:col>
      <xdr:colOff>838200</xdr:colOff>
      <xdr:row>59</xdr:row>
      <xdr:rowOff>350520</xdr:rowOff>
    </xdr:to>
    <xdr:pic>
      <xdr:nvPicPr>
        <xdr:cNvPr id="1727" name="Picture 224" descr="Гербарий Деревья и кустарники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29100" y="2017014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60</xdr:row>
      <xdr:rowOff>38100</xdr:rowOff>
    </xdr:from>
    <xdr:to>
      <xdr:col>2</xdr:col>
      <xdr:colOff>876300</xdr:colOff>
      <xdr:row>60</xdr:row>
      <xdr:rowOff>342900</xdr:rowOff>
    </xdr:to>
    <xdr:pic>
      <xdr:nvPicPr>
        <xdr:cNvPr id="1728" name="Picture 225" descr="Гербарий Дикорастущие растения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59580" y="205511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61</xdr:row>
      <xdr:rowOff>30480</xdr:rowOff>
    </xdr:from>
    <xdr:to>
      <xdr:col>2</xdr:col>
      <xdr:colOff>845820</xdr:colOff>
      <xdr:row>61</xdr:row>
      <xdr:rowOff>342900</xdr:rowOff>
    </xdr:to>
    <xdr:pic>
      <xdr:nvPicPr>
        <xdr:cNvPr id="1729" name="Picture 226" descr="Гербарий Кормовые растения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6720" y="2092452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62</xdr:row>
      <xdr:rowOff>45720</xdr:rowOff>
    </xdr:from>
    <xdr:to>
      <xdr:col>2</xdr:col>
      <xdr:colOff>891540</xdr:colOff>
      <xdr:row>62</xdr:row>
      <xdr:rowOff>350520</xdr:rowOff>
    </xdr:to>
    <xdr:pic>
      <xdr:nvPicPr>
        <xdr:cNvPr id="1730" name="Picture 227" descr="Гербарий Сельскохозяйственные растения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13860" y="2132076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71</xdr:row>
      <xdr:rowOff>30480</xdr:rowOff>
    </xdr:from>
    <xdr:to>
      <xdr:col>2</xdr:col>
      <xdr:colOff>868680</xdr:colOff>
      <xdr:row>71</xdr:row>
      <xdr:rowOff>342900</xdr:rowOff>
    </xdr:to>
    <xdr:pic>
      <xdr:nvPicPr>
        <xdr:cNvPr id="1731" name="Picture 228" descr="Гербарий Ядовитые растения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21480" y="2476500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68</xdr:row>
      <xdr:rowOff>38100</xdr:rowOff>
    </xdr:from>
    <xdr:to>
      <xdr:col>2</xdr:col>
      <xdr:colOff>876300</xdr:colOff>
      <xdr:row>68</xdr:row>
      <xdr:rowOff>335280</xdr:rowOff>
    </xdr:to>
    <xdr:pic>
      <xdr:nvPicPr>
        <xdr:cNvPr id="1732" name="Picture 229" descr="Гербарий Сельскохозяйственные растения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98620" y="23622000"/>
          <a:ext cx="4876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72</xdr:row>
      <xdr:rowOff>45720</xdr:rowOff>
    </xdr:from>
    <xdr:to>
      <xdr:col>2</xdr:col>
      <xdr:colOff>838200</xdr:colOff>
      <xdr:row>72</xdr:row>
      <xdr:rowOff>342900</xdr:rowOff>
    </xdr:to>
    <xdr:pic>
      <xdr:nvPicPr>
        <xdr:cNvPr id="1733" name="Picture 230" descr="Гербарий для начальной школы (28 видов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36720" y="251688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73</xdr:row>
      <xdr:rowOff>45720</xdr:rowOff>
    </xdr:from>
    <xdr:to>
      <xdr:col>2</xdr:col>
      <xdr:colOff>762000</xdr:colOff>
      <xdr:row>73</xdr:row>
      <xdr:rowOff>358140</xdr:rowOff>
    </xdr:to>
    <xdr:pic>
      <xdr:nvPicPr>
        <xdr:cNvPr id="1734" name="Picture 231" descr="Гербарий к курсу основ общей биологии (20 видов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35780" y="255498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75</xdr:row>
      <xdr:rowOff>30480</xdr:rowOff>
    </xdr:from>
    <xdr:to>
      <xdr:col>2</xdr:col>
      <xdr:colOff>960120</xdr:colOff>
      <xdr:row>75</xdr:row>
      <xdr:rowOff>358140</xdr:rowOff>
    </xdr:to>
    <xdr:pic>
      <xdr:nvPicPr>
        <xdr:cNvPr id="1735" name="Picture 232" descr="Голосеменные растения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145280" y="26106120"/>
          <a:ext cx="624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76</xdr:row>
      <xdr:rowOff>45720</xdr:rowOff>
    </xdr:from>
    <xdr:to>
      <xdr:col>2</xdr:col>
      <xdr:colOff>861060</xdr:colOff>
      <xdr:row>76</xdr:row>
      <xdr:rowOff>358140</xdr:rowOff>
    </xdr:to>
    <xdr:pic>
      <xdr:nvPicPr>
        <xdr:cNvPr id="1736" name="Picture 233" descr="Древесные породы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21480" y="2650236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79</xdr:row>
      <xdr:rowOff>38100</xdr:rowOff>
    </xdr:from>
    <xdr:to>
      <xdr:col>2</xdr:col>
      <xdr:colOff>883920</xdr:colOff>
      <xdr:row>79</xdr:row>
      <xdr:rowOff>342900</xdr:rowOff>
    </xdr:to>
    <xdr:pic>
      <xdr:nvPicPr>
        <xdr:cNvPr id="1737" name="Picture 234" descr="Многообразие раковин моллюсков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83380" y="2765298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82</xdr:row>
      <xdr:rowOff>38100</xdr:rowOff>
    </xdr:from>
    <xdr:to>
      <xdr:col>2</xdr:col>
      <xdr:colOff>922020</xdr:colOff>
      <xdr:row>82</xdr:row>
      <xdr:rowOff>327660</xdr:rowOff>
    </xdr:to>
    <xdr:pic>
      <xdr:nvPicPr>
        <xdr:cNvPr id="1738" name="Picture 235" descr="Плоды сельскохозяйственных растений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21480" y="28795980"/>
          <a:ext cx="5105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90</xdr:row>
      <xdr:rowOff>38100</xdr:rowOff>
    </xdr:from>
    <xdr:to>
      <xdr:col>2</xdr:col>
      <xdr:colOff>914400</xdr:colOff>
      <xdr:row>90</xdr:row>
      <xdr:rowOff>335280</xdr:rowOff>
    </xdr:to>
    <xdr:pic>
      <xdr:nvPicPr>
        <xdr:cNvPr id="1739" name="Picture 236" descr="Шерсть и продукты ее переработки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67200" y="318439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95</xdr:row>
      <xdr:rowOff>45720</xdr:rowOff>
    </xdr:from>
    <xdr:to>
      <xdr:col>2</xdr:col>
      <xdr:colOff>762000</xdr:colOff>
      <xdr:row>95</xdr:row>
      <xdr:rowOff>396240</xdr:rowOff>
    </xdr:to>
    <xdr:pic>
      <xdr:nvPicPr>
        <xdr:cNvPr id="1740" name="Picture 237" descr="Влажный препарат Беззубка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90060" y="3356610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96</xdr:row>
      <xdr:rowOff>45720</xdr:rowOff>
    </xdr:from>
    <xdr:to>
      <xdr:col>2</xdr:col>
      <xdr:colOff>845820</xdr:colOff>
      <xdr:row>96</xdr:row>
      <xdr:rowOff>342900</xdr:rowOff>
    </xdr:to>
    <xdr:pic>
      <xdr:nvPicPr>
        <xdr:cNvPr id="1741" name="Picture 238" descr="Влажный препарат Внутреннее строение брюхоногого малюска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l="-1939" t="30795" b="29784"/>
        <a:stretch>
          <a:fillRect/>
        </a:stretch>
      </xdr:blipFill>
      <xdr:spPr bwMode="auto">
        <a:xfrm>
          <a:off x="4213860" y="3402330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97</xdr:row>
      <xdr:rowOff>32385</xdr:rowOff>
    </xdr:from>
    <xdr:to>
      <xdr:col>2</xdr:col>
      <xdr:colOff>739140</xdr:colOff>
      <xdr:row>98</xdr:row>
      <xdr:rowOff>1905</xdr:rowOff>
    </xdr:to>
    <xdr:pic>
      <xdr:nvPicPr>
        <xdr:cNvPr id="1742" name="Picture 239" descr="Влажный препарат Внутреннее строение крысы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086225" y="34389060"/>
          <a:ext cx="3581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98</xdr:row>
      <xdr:rowOff>38100</xdr:rowOff>
    </xdr:from>
    <xdr:to>
      <xdr:col>2</xdr:col>
      <xdr:colOff>769620</xdr:colOff>
      <xdr:row>98</xdr:row>
      <xdr:rowOff>333375</xdr:rowOff>
    </xdr:to>
    <xdr:pic>
      <xdr:nvPicPr>
        <xdr:cNvPr id="1743" name="Picture 240" descr="Влажный препарат Внутреннее строение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43375" y="34851975"/>
          <a:ext cx="33147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100</xdr:row>
      <xdr:rowOff>38100</xdr:rowOff>
    </xdr:from>
    <xdr:to>
      <xdr:col>2</xdr:col>
      <xdr:colOff>838200</xdr:colOff>
      <xdr:row>100</xdr:row>
      <xdr:rowOff>335280</xdr:rowOff>
    </xdr:to>
    <xdr:pic>
      <xdr:nvPicPr>
        <xdr:cNvPr id="1744" name="Picture 241" descr="Влажный препарат Внутреннее строение рыбы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 t="26530" b="32652"/>
        <a:stretch>
          <a:fillRect/>
        </a:stretch>
      </xdr:blipFill>
      <xdr:spPr bwMode="auto">
        <a:xfrm>
          <a:off x="4002405" y="35537775"/>
          <a:ext cx="5410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101</xdr:row>
      <xdr:rowOff>7620</xdr:rowOff>
    </xdr:from>
    <xdr:to>
      <xdr:col>2</xdr:col>
      <xdr:colOff>746760</xdr:colOff>
      <xdr:row>101</xdr:row>
      <xdr:rowOff>323850</xdr:rowOff>
    </xdr:to>
    <xdr:pic>
      <xdr:nvPicPr>
        <xdr:cNvPr id="1745" name="Picture 242" descr="Влажный препарат Гадюка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00525" y="35888295"/>
          <a:ext cx="25146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102</xdr:row>
      <xdr:rowOff>47625</xdr:rowOff>
    </xdr:from>
    <xdr:to>
      <xdr:col>2</xdr:col>
      <xdr:colOff>742950</xdr:colOff>
      <xdr:row>102</xdr:row>
      <xdr:rowOff>333375</xdr:rowOff>
    </xdr:to>
    <xdr:pic>
      <xdr:nvPicPr>
        <xdr:cNvPr id="1746" name="Picture 243" descr="Влажный препарат Карась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181475" y="36309300"/>
          <a:ext cx="266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104</xdr:row>
      <xdr:rowOff>30480</xdr:rowOff>
    </xdr:from>
    <xdr:to>
      <xdr:col>2</xdr:col>
      <xdr:colOff>723900</xdr:colOff>
      <xdr:row>104</xdr:row>
      <xdr:rowOff>361950</xdr:rowOff>
    </xdr:to>
    <xdr:pic>
      <xdr:nvPicPr>
        <xdr:cNvPr id="1747" name="Picture 244" descr="Влажный препарат Креветка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185285" y="37054155"/>
          <a:ext cx="243840" cy="331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106</xdr:row>
      <xdr:rowOff>60960</xdr:rowOff>
    </xdr:from>
    <xdr:to>
      <xdr:col>2</xdr:col>
      <xdr:colOff>792480</xdr:colOff>
      <xdr:row>106</xdr:row>
      <xdr:rowOff>333375</xdr:rowOff>
    </xdr:to>
    <xdr:pic>
      <xdr:nvPicPr>
        <xdr:cNvPr id="1748" name="Picture 245" descr="Влажный препарат Паук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77665" y="37846635"/>
          <a:ext cx="320040" cy="272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453390</xdr:colOff>
      <xdr:row>107</xdr:row>
      <xdr:rowOff>22860</xdr:rowOff>
    </xdr:from>
    <xdr:to>
      <xdr:col>2</xdr:col>
      <xdr:colOff>750570</xdr:colOff>
      <xdr:row>107</xdr:row>
      <xdr:rowOff>342900</xdr:rowOff>
    </xdr:to>
    <xdr:pic>
      <xdr:nvPicPr>
        <xdr:cNvPr id="1749" name="Picture 247" descr="Влажный препарат Развитие костистой рыбы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58615" y="38189535"/>
          <a:ext cx="29718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325755</xdr:colOff>
      <xdr:row>108</xdr:row>
      <xdr:rowOff>30480</xdr:rowOff>
    </xdr:from>
    <xdr:to>
      <xdr:col>2</xdr:col>
      <xdr:colOff>843915</xdr:colOff>
      <xdr:row>108</xdr:row>
      <xdr:rowOff>352425</xdr:rowOff>
    </xdr:to>
    <xdr:pic>
      <xdr:nvPicPr>
        <xdr:cNvPr id="1750" name="Picture 248" descr="Влажный препарат Развитие курицы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030980" y="38578155"/>
          <a:ext cx="518160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476251</xdr:colOff>
      <xdr:row>109</xdr:row>
      <xdr:rowOff>17145</xdr:rowOff>
    </xdr:from>
    <xdr:to>
      <xdr:col>2</xdr:col>
      <xdr:colOff>686137</xdr:colOff>
      <xdr:row>109</xdr:row>
      <xdr:rowOff>352425</xdr:rowOff>
    </xdr:to>
    <xdr:pic>
      <xdr:nvPicPr>
        <xdr:cNvPr id="1751" name="Picture 249" descr="Влажный препарат Сцифомедуза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81476" y="38945820"/>
          <a:ext cx="209886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111</xdr:row>
      <xdr:rowOff>57150</xdr:rowOff>
    </xdr:from>
    <xdr:to>
      <xdr:col>2</xdr:col>
      <xdr:colOff>676275</xdr:colOff>
      <xdr:row>111</xdr:row>
      <xdr:rowOff>352425</xdr:rowOff>
    </xdr:to>
    <xdr:pic>
      <xdr:nvPicPr>
        <xdr:cNvPr id="1752" name="Picture 250" descr="Влажный препарат Уж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47185" y="39747825"/>
          <a:ext cx="23431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112</xdr:row>
      <xdr:rowOff>49530</xdr:rowOff>
    </xdr:from>
    <xdr:to>
      <xdr:col>2</xdr:col>
      <xdr:colOff>644434</xdr:colOff>
      <xdr:row>112</xdr:row>
      <xdr:rowOff>323850</xdr:rowOff>
    </xdr:to>
    <xdr:pic>
      <xdr:nvPicPr>
        <xdr:cNvPr id="1753" name="Picture 310" descr="Влажный препарат Черепаха болотная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 b="12181"/>
        <a:stretch>
          <a:fillRect/>
        </a:stretch>
      </xdr:blipFill>
      <xdr:spPr bwMode="auto">
        <a:xfrm>
          <a:off x="4143375" y="40121205"/>
          <a:ext cx="206284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432435</xdr:colOff>
      <xdr:row>113</xdr:row>
      <xdr:rowOff>11430</xdr:rowOff>
    </xdr:from>
    <xdr:to>
      <xdr:col>2</xdr:col>
      <xdr:colOff>628650</xdr:colOff>
      <xdr:row>113</xdr:row>
      <xdr:rowOff>321576</xdr:rowOff>
    </xdr:to>
    <xdr:pic>
      <xdr:nvPicPr>
        <xdr:cNvPr id="1754" name="Picture 311" descr="Влажный препарат Ящерица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37660" y="40464105"/>
          <a:ext cx="196215" cy="310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116</xdr:row>
      <xdr:rowOff>38100</xdr:rowOff>
    </xdr:from>
    <xdr:to>
      <xdr:col>2</xdr:col>
      <xdr:colOff>899160</xdr:colOff>
      <xdr:row>116</xdr:row>
      <xdr:rowOff>323850</xdr:rowOff>
    </xdr:to>
    <xdr:pic>
      <xdr:nvPicPr>
        <xdr:cNvPr id="1755" name="Picture 373" descr="Скелет конечностей лошади и овцы на подставке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086225" y="41328975"/>
          <a:ext cx="51816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350520</xdr:colOff>
      <xdr:row>117</xdr:row>
      <xdr:rowOff>45720</xdr:rowOff>
    </xdr:from>
    <xdr:to>
      <xdr:col>2</xdr:col>
      <xdr:colOff>876300</xdr:colOff>
      <xdr:row>117</xdr:row>
      <xdr:rowOff>361950</xdr:rowOff>
    </xdr:to>
    <xdr:pic>
      <xdr:nvPicPr>
        <xdr:cNvPr id="1756" name="Picture 374" descr="Модель части позвоночника человека.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55745" y="41717595"/>
          <a:ext cx="525780" cy="316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485774</xdr:colOff>
      <xdr:row>118</xdr:row>
      <xdr:rowOff>30143</xdr:rowOff>
    </xdr:from>
    <xdr:to>
      <xdr:col>2</xdr:col>
      <xdr:colOff>781049</xdr:colOff>
      <xdr:row>118</xdr:row>
      <xdr:rowOff>352425</xdr:rowOff>
    </xdr:to>
    <xdr:pic>
      <xdr:nvPicPr>
        <xdr:cNvPr id="1758" name="Picture 376" descr="Скелет голубя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90999" y="42083018"/>
          <a:ext cx="295275" cy="322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119</xdr:row>
      <xdr:rowOff>30480</xdr:rowOff>
    </xdr:from>
    <xdr:to>
      <xdr:col>2</xdr:col>
      <xdr:colOff>792480</xdr:colOff>
      <xdr:row>119</xdr:row>
      <xdr:rowOff>352425</xdr:rowOff>
    </xdr:to>
    <xdr:pic>
      <xdr:nvPicPr>
        <xdr:cNvPr id="1759" name="Picture 377" descr="Скелет конечности лошади на подставке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00525" y="42845355"/>
          <a:ext cx="297180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120</xdr:row>
      <xdr:rowOff>30480</xdr:rowOff>
    </xdr:from>
    <xdr:to>
      <xdr:col>2</xdr:col>
      <xdr:colOff>853440</xdr:colOff>
      <xdr:row>120</xdr:row>
      <xdr:rowOff>323850</xdr:rowOff>
    </xdr:to>
    <xdr:pic>
      <xdr:nvPicPr>
        <xdr:cNvPr id="1760" name="Picture 378" descr="Скелет конечности овцы (передняя и задняя)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85285" y="43226355"/>
          <a:ext cx="37338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121</xdr:row>
      <xdr:rowOff>38100</xdr:rowOff>
    </xdr:from>
    <xdr:to>
      <xdr:col>2</xdr:col>
      <xdr:colOff>922020</xdr:colOff>
      <xdr:row>121</xdr:row>
      <xdr:rowOff>350520</xdr:rowOff>
    </xdr:to>
    <xdr:pic>
      <xdr:nvPicPr>
        <xdr:cNvPr id="1761" name="Picture 379" descr="Скелет кролика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21480" y="4530090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122</xdr:row>
      <xdr:rowOff>45720</xdr:rowOff>
    </xdr:from>
    <xdr:to>
      <xdr:col>2</xdr:col>
      <xdr:colOff>914400</xdr:colOff>
      <xdr:row>122</xdr:row>
      <xdr:rowOff>327660</xdr:rowOff>
    </xdr:to>
    <xdr:pic>
      <xdr:nvPicPr>
        <xdr:cNvPr id="1762" name="Picture 380" descr="Скелет лягушки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51960" y="45689520"/>
          <a:ext cx="472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123</xdr:row>
      <xdr:rowOff>30480</xdr:rowOff>
    </xdr:from>
    <xdr:to>
      <xdr:col>2</xdr:col>
      <xdr:colOff>922020</xdr:colOff>
      <xdr:row>123</xdr:row>
      <xdr:rowOff>365760</xdr:rowOff>
    </xdr:to>
    <xdr:pic>
      <xdr:nvPicPr>
        <xdr:cNvPr id="1763" name="Picture 381" descr="Скелет рыбы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 t="18645" b="18645"/>
        <a:stretch>
          <a:fillRect/>
        </a:stretch>
      </xdr:blipFill>
      <xdr:spPr bwMode="auto">
        <a:xfrm>
          <a:off x="4221480" y="46062900"/>
          <a:ext cx="5105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124</xdr:row>
      <xdr:rowOff>60960</xdr:rowOff>
    </xdr:from>
    <xdr:to>
      <xdr:col>2</xdr:col>
      <xdr:colOff>807720</xdr:colOff>
      <xdr:row>124</xdr:row>
      <xdr:rowOff>295275</xdr:rowOff>
    </xdr:to>
    <xdr:pic>
      <xdr:nvPicPr>
        <xdr:cNvPr id="1764" name="Picture 382" descr="Скелет человека на подставке (170 см)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31005" y="44780835"/>
          <a:ext cx="281940" cy="23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125</xdr:row>
      <xdr:rowOff>45720</xdr:rowOff>
    </xdr:from>
    <xdr:to>
      <xdr:col>2</xdr:col>
      <xdr:colOff>960120</xdr:colOff>
      <xdr:row>125</xdr:row>
      <xdr:rowOff>304800</xdr:rowOff>
    </xdr:to>
    <xdr:pic>
      <xdr:nvPicPr>
        <xdr:cNvPr id="1765" name="Picture 383" descr="Скелет человека на штативе (85 см)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54805" y="45146595"/>
          <a:ext cx="5105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126</xdr:row>
      <xdr:rowOff>38100</xdr:rowOff>
    </xdr:from>
    <xdr:to>
      <xdr:col>2</xdr:col>
      <xdr:colOff>960120</xdr:colOff>
      <xdr:row>126</xdr:row>
      <xdr:rowOff>342900</xdr:rowOff>
    </xdr:to>
    <xdr:pic>
      <xdr:nvPicPr>
        <xdr:cNvPr id="1766" name="Picture 384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251960" y="4737354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127</xdr:row>
      <xdr:rowOff>45720</xdr:rowOff>
    </xdr:from>
    <xdr:to>
      <xdr:col>2</xdr:col>
      <xdr:colOff>899160</xdr:colOff>
      <xdr:row>127</xdr:row>
      <xdr:rowOff>350520</xdr:rowOff>
    </xdr:to>
    <xdr:pic>
      <xdr:nvPicPr>
        <xdr:cNvPr id="1767" name="Picture 38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82440" y="4776216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131</xdr:row>
      <xdr:rowOff>30480</xdr:rowOff>
    </xdr:from>
    <xdr:to>
      <xdr:col>2</xdr:col>
      <xdr:colOff>868680</xdr:colOff>
      <xdr:row>131</xdr:row>
      <xdr:rowOff>335280</xdr:rowOff>
    </xdr:to>
    <xdr:pic>
      <xdr:nvPicPr>
        <xdr:cNvPr id="1768" name="Picture 386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236720" y="490880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132</xdr:row>
      <xdr:rowOff>38100</xdr:rowOff>
    </xdr:from>
    <xdr:to>
      <xdr:col>2</xdr:col>
      <xdr:colOff>838200</xdr:colOff>
      <xdr:row>132</xdr:row>
      <xdr:rowOff>350520</xdr:rowOff>
    </xdr:to>
    <xdr:pic>
      <xdr:nvPicPr>
        <xdr:cNvPr id="1769" name="Picture 387" descr="Набор муляжей 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221480" y="4947666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133</xdr:row>
      <xdr:rowOff>30480</xdr:rowOff>
    </xdr:from>
    <xdr:to>
      <xdr:col>2</xdr:col>
      <xdr:colOff>868680</xdr:colOff>
      <xdr:row>133</xdr:row>
      <xdr:rowOff>342900</xdr:rowOff>
    </xdr:to>
    <xdr:pic>
      <xdr:nvPicPr>
        <xdr:cNvPr id="1770" name="Picture 388" descr="Набор муляжей Грибы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229100" y="4985766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134</xdr:row>
      <xdr:rowOff>38100</xdr:rowOff>
    </xdr:from>
    <xdr:to>
      <xdr:col>2</xdr:col>
      <xdr:colOff>883920</xdr:colOff>
      <xdr:row>134</xdr:row>
      <xdr:rowOff>350520</xdr:rowOff>
    </xdr:to>
    <xdr:pic>
      <xdr:nvPicPr>
        <xdr:cNvPr id="1771" name="Picture 389" descr="Набор муляжей Овощи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251960" y="5024628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135</xdr:row>
      <xdr:rowOff>38100</xdr:rowOff>
    </xdr:from>
    <xdr:to>
      <xdr:col>2</xdr:col>
      <xdr:colOff>838200</xdr:colOff>
      <xdr:row>135</xdr:row>
      <xdr:rowOff>350520</xdr:rowOff>
    </xdr:to>
    <xdr:pic>
      <xdr:nvPicPr>
        <xdr:cNvPr id="1772" name="Picture 390" descr="Набор муляжей Фрукты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91000" y="5062728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137</xdr:row>
      <xdr:rowOff>53340</xdr:rowOff>
    </xdr:from>
    <xdr:to>
      <xdr:col>2</xdr:col>
      <xdr:colOff>914400</xdr:colOff>
      <xdr:row>137</xdr:row>
      <xdr:rowOff>320040</xdr:rowOff>
    </xdr:to>
    <xdr:pic>
      <xdr:nvPicPr>
        <xdr:cNvPr id="1773" name="Picture 4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 t="10606" b="18182"/>
        <a:stretch>
          <a:fillRect/>
        </a:stretch>
      </xdr:blipFill>
      <xdr:spPr bwMode="auto">
        <a:xfrm>
          <a:off x="4198620" y="51221640"/>
          <a:ext cx="5257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138</xdr:row>
      <xdr:rowOff>38100</xdr:rowOff>
    </xdr:from>
    <xdr:to>
      <xdr:col>2</xdr:col>
      <xdr:colOff>800100</xdr:colOff>
      <xdr:row>138</xdr:row>
      <xdr:rowOff>342900</xdr:rowOff>
    </xdr:to>
    <xdr:pic>
      <xdr:nvPicPr>
        <xdr:cNvPr id="1775" name="Picture 4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305300" y="5197602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140</xdr:row>
      <xdr:rowOff>38100</xdr:rowOff>
    </xdr:from>
    <xdr:to>
      <xdr:col>2</xdr:col>
      <xdr:colOff>853440</xdr:colOff>
      <xdr:row>140</xdr:row>
      <xdr:rowOff>342900</xdr:rowOff>
    </xdr:to>
    <xdr:pic>
      <xdr:nvPicPr>
        <xdr:cNvPr id="1776" name="Picture 473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236720" y="5273802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141</xdr:row>
      <xdr:rowOff>30480</xdr:rowOff>
    </xdr:from>
    <xdr:to>
      <xdr:col>2</xdr:col>
      <xdr:colOff>762000</xdr:colOff>
      <xdr:row>141</xdr:row>
      <xdr:rowOff>335280</xdr:rowOff>
    </xdr:to>
    <xdr:pic>
      <xdr:nvPicPr>
        <xdr:cNvPr id="1777" name="Picture 474" descr="Модель цветка василька.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320540" y="531190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142</xdr:row>
      <xdr:rowOff>30480</xdr:rowOff>
    </xdr:from>
    <xdr:to>
      <xdr:col>2</xdr:col>
      <xdr:colOff>716280</xdr:colOff>
      <xdr:row>142</xdr:row>
      <xdr:rowOff>327660</xdr:rowOff>
    </xdr:to>
    <xdr:pic>
      <xdr:nvPicPr>
        <xdr:cNvPr id="1778" name="Picture 475" descr="Модель цветка гороха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305300" y="535076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143</xdr:row>
      <xdr:rowOff>38100</xdr:rowOff>
    </xdr:from>
    <xdr:to>
      <xdr:col>2</xdr:col>
      <xdr:colOff>754380</xdr:colOff>
      <xdr:row>143</xdr:row>
      <xdr:rowOff>335280</xdr:rowOff>
    </xdr:to>
    <xdr:pic>
      <xdr:nvPicPr>
        <xdr:cNvPr id="1779" name="Picture 561" descr="Модель цветка капусты.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320540" y="539038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144</xdr:row>
      <xdr:rowOff>45720</xdr:rowOff>
    </xdr:from>
    <xdr:to>
      <xdr:col>2</xdr:col>
      <xdr:colOff>746760</xdr:colOff>
      <xdr:row>144</xdr:row>
      <xdr:rowOff>342900</xdr:rowOff>
    </xdr:to>
    <xdr:pic>
      <xdr:nvPicPr>
        <xdr:cNvPr id="1780" name="Picture 562" descr="Модель цветка картофеля.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320540" y="542925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146</xdr:row>
      <xdr:rowOff>38100</xdr:rowOff>
    </xdr:from>
    <xdr:to>
      <xdr:col>2</xdr:col>
      <xdr:colOff>762000</xdr:colOff>
      <xdr:row>146</xdr:row>
      <xdr:rowOff>350520</xdr:rowOff>
    </xdr:to>
    <xdr:pic>
      <xdr:nvPicPr>
        <xdr:cNvPr id="1781" name="Picture 563" descr="Модель цветка подсолнечника.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328160" y="5506212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147</xdr:row>
      <xdr:rowOff>22860</xdr:rowOff>
    </xdr:from>
    <xdr:to>
      <xdr:col>2</xdr:col>
      <xdr:colOff>746760</xdr:colOff>
      <xdr:row>147</xdr:row>
      <xdr:rowOff>350520</xdr:rowOff>
    </xdr:to>
    <xdr:pic>
      <xdr:nvPicPr>
        <xdr:cNvPr id="1782" name="Picture 564" descr="Модель цветка пшеницы.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305300" y="5543550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148</xdr:row>
      <xdr:rowOff>38100</xdr:rowOff>
    </xdr:from>
    <xdr:to>
      <xdr:col>2</xdr:col>
      <xdr:colOff>731520</xdr:colOff>
      <xdr:row>148</xdr:row>
      <xdr:rowOff>342900</xdr:rowOff>
    </xdr:to>
    <xdr:pic>
      <xdr:nvPicPr>
        <xdr:cNvPr id="1783" name="Picture 565" descr="Модель цветка тюльпана.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297680" y="558393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151</xdr:row>
      <xdr:rowOff>45720</xdr:rowOff>
    </xdr:from>
    <xdr:to>
      <xdr:col>2</xdr:col>
      <xdr:colOff>830580</xdr:colOff>
      <xdr:row>151</xdr:row>
      <xdr:rowOff>350520</xdr:rowOff>
    </xdr:to>
    <xdr:pic>
      <xdr:nvPicPr>
        <xdr:cNvPr id="1784" name="Picture 65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98620" y="5679948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152</xdr:row>
      <xdr:rowOff>22860</xdr:rowOff>
    </xdr:from>
    <xdr:to>
      <xdr:col>2</xdr:col>
      <xdr:colOff>838200</xdr:colOff>
      <xdr:row>152</xdr:row>
      <xdr:rowOff>350520</xdr:rowOff>
    </xdr:to>
    <xdr:pic>
      <xdr:nvPicPr>
        <xdr:cNvPr id="1785" name="Picture 65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98620" y="5715762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154</xdr:row>
      <xdr:rowOff>38100</xdr:rowOff>
    </xdr:from>
    <xdr:to>
      <xdr:col>2</xdr:col>
      <xdr:colOff>876300</xdr:colOff>
      <xdr:row>154</xdr:row>
      <xdr:rowOff>365760</xdr:rowOff>
    </xdr:to>
    <xdr:pic>
      <xdr:nvPicPr>
        <xdr:cNvPr id="1786" name="Picture 661" descr="Комплект дем. 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236720" y="577519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155</xdr:row>
      <xdr:rowOff>38100</xdr:rowOff>
    </xdr:from>
    <xdr:to>
      <xdr:col>2</xdr:col>
      <xdr:colOff>426720</xdr:colOff>
      <xdr:row>155</xdr:row>
      <xdr:rowOff>350520</xdr:rowOff>
    </xdr:to>
    <xdr:pic>
      <xdr:nvPicPr>
        <xdr:cNvPr id="1787" name="Picture 662" descr="Модель горизонтальных срезов головы и шеи человека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992880" y="581329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155</xdr:row>
      <xdr:rowOff>30480</xdr:rowOff>
    </xdr:from>
    <xdr:to>
      <xdr:col>2</xdr:col>
      <xdr:colOff>1036320</xdr:colOff>
      <xdr:row>155</xdr:row>
      <xdr:rowOff>342900</xdr:rowOff>
    </xdr:to>
    <xdr:pic>
      <xdr:nvPicPr>
        <xdr:cNvPr id="1788" name="Picture 663" descr="Модель горизонтальных срезов головы и шеи человека 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404360" y="581253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157</xdr:row>
      <xdr:rowOff>45720</xdr:rowOff>
    </xdr:from>
    <xdr:to>
      <xdr:col>2</xdr:col>
      <xdr:colOff>883920</xdr:colOff>
      <xdr:row>157</xdr:row>
      <xdr:rowOff>350520</xdr:rowOff>
    </xdr:to>
    <xdr:pic>
      <xdr:nvPicPr>
        <xdr:cNvPr id="1789" name="Picture 665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 t="13559" r="2531" b="13559"/>
        <a:stretch>
          <a:fillRect/>
        </a:stretch>
      </xdr:blipFill>
      <xdr:spPr bwMode="auto">
        <a:xfrm>
          <a:off x="4183380" y="5891022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158</xdr:row>
      <xdr:rowOff>38100</xdr:rowOff>
    </xdr:from>
    <xdr:to>
      <xdr:col>2</xdr:col>
      <xdr:colOff>845820</xdr:colOff>
      <xdr:row>158</xdr:row>
      <xdr:rowOff>350520</xdr:rowOff>
    </xdr:to>
    <xdr:pic>
      <xdr:nvPicPr>
        <xdr:cNvPr id="1790" name="Picture 666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213860" y="5928360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159</xdr:row>
      <xdr:rowOff>38100</xdr:rowOff>
    </xdr:from>
    <xdr:to>
      <xdr:col>2</xdr:col>
      <xdr:colOff>830580</xdr:colOff>
      <xdr:row>159</xdr:row>
      <xdr:rowOff>327660</xdr:rowOff>
    </xdr:to>
    <xdr:pic>
      <xdr:nvPicPr>
        <xdr:cNvPr id="1791" name="Picture 667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221480" y="5967222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160</xdr:row>
      <xdr:rowOff>45720</xdr:rowOff>
    </xdr:from>
    <xdr:to>
      <xdr:col>2</xdr:col>
      <xdr:colOff>838200</xdr:colOff>
      <xdr:row>160</xdr:row>
      <xdr:rowOff>350520</xdr:rowOff>
    </xdr:to>
    <xdr:pic>
      <xdr:nvPicPr>
        <xdr:cNvPr id="1792" name="Picture 668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221480" y="600608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161</xdr:row>
      <xdr:rowOff>38100</xdr:rowOff>
    </xdr:from>
    <xdr:to>
      <xdr:col>2</xdr:col>
      <xdr:colOff>807720</xdr:colOff>
      <xdr:row>161</xdr:row>
      <xdr:rowOff>350520</xdr:rowOff>
    </xdr:to>
    <xdr:pic>
      <xdr:nvPicPr>
        <xdr:cNvPr id="1793" name="Picture 669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267200" y="60441840"/>
          <a:ext cx="3505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163</xdr:row>
      <xdr:rowOff>30480</xdr:rowOff>
    </xdr:from>
    <xdr:to>
      <xdr:col>2</xdr:col>
      <xdr:colOff>899160</xdr:colOff>
      <xdr:row>163</xdr:row>
      <xdr:rowOff>358140</xdr:rowOff>
    </xdr:to>
    <xdr:pic>
      <xdr:nvPicPr>
        <xdr:cNvPr id="1794" name="Picture 670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91000" y="60822840"/>
          <a:ext cx="5181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164</xdr:row>
      <xdr:rowOff>30480</xdr:rowOff>
    </xdr:from>
    <xdr:to>
      <xdr:col>2</xdr:col>
      <xdr:colOff>746760</xdr:colOff>
      <xdr:row>164</xdr:row>
      <xdr:rowOff>335280</xdr:rowOff>
    </xdr:to>
    <xdr:pic>
      <xdr:nvPicPr>
        <xdr:cNvPr id="1795" name="Picture 671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290060" y="612038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165</xdr:row>
      <xdr:rowOff>30480</xdr:rowOff>
    </xdr:from>
    <xdr:to>
      <xdr:col>2</xdr:col>
      <xdr:colOff>853440</xdr:colOff>
      <xdr:row>165</xdr:row>
      <xdr:rowOff>342900</xdr:rowOff>
    </xdr:to>
    <xdr:pic>
      <xdr:nvPicPr>
        <xdr:cNvPr id="1796" name="Picture 672" descr="Модель 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221480" y="6159246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166</xdr:row>
      <xdr:rowOff>30480</xdr:rowOff>
    </xdr:from>
    <xdr:to>
      <xdr:col>2</xdr:col>
      <xdr:colOff>769620</xdr:colOff>
      <xdr:row>166</xdr:row>
      <xdr:rowOff>342900</xdr:rowOff>
    </xdr:to>
    <xdr:pic>
      <xdr:nvPicPr>
        <xdr:cNvPr id="1797" name="Picture 673" descr="Модель глаза.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335780" y="6197346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167</xdr:row>
      <xdr:rowOff>38100</xdr:rowOff>
    </xdr:from>
    <xdr:to>
      <xdr:col>2</xdr:col>
      <xdr:colOff>856762</xdr:colOff>
      <xdr:row>167</xdr:row>
      <xdr:rowOff>342900</xdr:rowOff>
    </xdr:to>
    <xdr:pic>
      <xdr:nvPicPr>
        <xdr:cNvPr id="1798" name="Picture 674" descr="Модель гортани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24325" y="60531375"/>
          <a:ext cx="437662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169</xdr:row>
      <xdr:rowOff>45720</xdr:rowOff>
    </xdr:from>
    <xdr:to>
      <xdr:col>2</xdr:col>
      <xdr:colOff>762000</xdr:colOff>
      <xdr:row>169</xdr:row>
      <xdr:rowOff>342900</xdr:rowOff>
    </xdr:to>
    <xdr:pic>
      <xdr:nvPicPr>
        <xdr:cNvPr id="1799" name="Picture 675" descr="Модель носа в разрезе.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351020" y="6275070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170</xdr:row>
      <xdr:rowOff>38100</xdr:rowOff>
    </xdr:from>
    <xdr:to>
      <xdr:col>2</xdr:col>
      <xdr:colOff>777240</xdr:colOff>
      <xdr:row>170</xdr:row>
      <xdr:rowOff>350520</xdr:rowOff>
    </xdr:to>
    <xdr:pic>
      <xdr:nvPicPr>
        <xdr:cNvPr id="1800" name="Picture 676" descr="Модель сердца (лабораторная)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351020" y="6313170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171</xdr:row>
      <xdr:rowOff>45720</xdr:rowOff>
    </xdr:from>
    <xdr:to>
      <xdr:col>2</xdr:col>
      <xdr:colOff>822960</xdr:colOff>
      <xdr:row>171</xdr:row>
      <xdr:rowOff>320040</xdr:rowOff>
    </xdr:to>
    <xdr:pic>
      <xdr:nvPicPr>
        <xdr:cNvPr id="1801" name="Picture 677" descr="Торс человека (разборный)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29100" y="63520320"/>
          <a:ext cx="4038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63</xdr:row>
      <xdr:rowOff>45720</xdr:rowOff>
    </xdr:from>
    <xdr:to>
      <xdr:col>2</xdr:col>
      <xdr:colOff>922020</xdr:colOff>
      <xdr:row>63</xdr:row>
      <xdr:rowOff>350520</xdr:rowOff>
    </xdr:to>
    <xdr:pic>
      <xdr:nvPicPr>
        <xdr:cNvPr id="1802" name="Рисунок 11" descr="C:\Documents and Settings\kulikova\Рабочий стол\Кабинет биологии\Смол\Гербарий Лекарственные растения (20 видов)_smal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1274" t="11650" r="955" b="12299"/>
        <a:stretch>
          <a:fillRect/>
        </a:stretch>
      </xdr:blipFill>
      <xdr:spPr bwMode="auto">
        <a:xfrm>
          <a:off x="4251960" y="2170176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64</xdr:row>
      <xdr:rowOff>30480</xdr:rowOff>
    </xdr:from>
    <xdr:to>
      <xdr:col>2</xdr:col>
      <xdr:colOff>914400</xdr:colOff>
      <xdr:row>64</xdr:row>
      <xdr:rowOff>358140</xdr:rowOff>
    </xdr:to>
    <xdr:pic>
      <xdr:nvPicPr>
        <xdr:cNvPr id="1803" name="Рисунок 13" descr="C:\Documents and Settings\kulikova\Рабочий стол\Кабинет биологии\Смол\Гербарий Медоносные растения (24 вида)_smal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 t="20422" b="20070"/>
        <a:stretch>
          <a:fillRect/>
        </a:stretch>
      </xdr:blipFill>
      <xdr:spPr bwMode="auto">
        <a:xfrm>
          <a:off x="4198620" y="22075140"/>
          <a:ext cx="5257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65</xdr:row>
      <xdr:rowOff>45720</xdr:rowOff>
    </xdr:from>
    <xdr:to>
      <xdr:col>2</xdr:col>
      <xdr:colOff>800100</xdr:colOff>
      <xdr:row>65</xdr:row>
      <xdr:rowOff>350520</xdr:rowOff>
    </xdr:to>
    <xdr:pic>
      <xdr:nvPicPr>
        <xdr:cNvPr id="1804" name="Рисунок 12" descr="C:\Documents and Settings\kulikova\Рабочий стол\Кабинет биологии\Смол\Гербарий Морфология растений (20 видов)_smal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 l="25000" t="10526" r="29225"/>
        <a:stretch>
          <a:fillRect/>
        </a:stretch>
      </xdr:blipFill>
      <xdr:spPr bwMode="auto">
        <a:xfrm>
          <a:off x="4335780" y="2247900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66</xdr:row>
      <xdr:rowOff>45720</xdr:rowOff>
    </xdr:from>
    <xdr:to>
      <xdr:col>2</xdr:col>
      <xdr:colOff>845820</xdr:colOff>
      <xdr:row>66</xdr:row>
      <xdr:rowOff>342900</xdr:rowOff>
    </xdr:to>
    <xdr:pic>
      <xdr:nvPicPr>
        <xdr:cNvPr id="1805" name="Рисунок 15" descr="C:\Documents and Settings\kulikova\Рабочий стол\Кабинет биологии\Смол\Гербарий Основные группы растений (52 листа)_smal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 l="7745" t="8717" r="13380"/>
        <a:stretch>
          <a:fillRect/>
        </a:stretch>
      </xdr:blipFill>
      <xdr:spPr bwMode="auto">
        <a:xfrm>
          <a:off x="4305300" y="228600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67</xdr:row>
      <xdr:rowOff>60960</xdr:rowOff>
    </xdr:from>
    <xdr:to>
      <xdr:col>2</xdr:col>
      <xdr:colOff>929640</xdr:colOff>
      <xdr:row>67</xdr:row>
      <xdr:rowOff>373380</xdr:rowOff>
    </xdr:to>
    <xdr:pic>
      <xdr:nvPicPr>
        <xdr:cNvPr id="1806" name="Рисунок 14" descr="C:\Documents and Settings\kulikova\Рабочий стол\Кабинет биологии\Смол\Гербарий Растительные сообщества (9 видов по 5 планшетов)_small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 t="14085" b="14436"/>
        <a:stretch>
          <a:fillRect/>
        </a:stretch>
      </xdr:blipFill>
      <xdr:spPr bwMode="auto">
        <a:xfrm>
          <a:off x="4221480" y="2325624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77</xdr:row>
      <xdr:rowOff>30480</xdr:rowOff>
    </xdr:from>
    <xdr:to>
      <xdr:col>2</xdr:col>
      <xdr:colOff>838200</xdr:colOff>
      <xdr:row>77</xdr:row>
      <xdr:rowOff>342900</xdr:rowOff>
    </xdr:to>
    <xdr:pic>
      <xdr:nvPicPr>
        <xdr:cNvPr id="1807" name="Рисунок 27" descr="C:\Documents and Settings\kulikova\Рабочий стол\Кабинет биологии\Смол\Лен и продукты его переработки_small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 l="13028" t="5164" r="12675" b="8450"/>
        <a:stretch>
          <a:fillRect/>
        </a:stretch>
      </xdr:blipFill>
      <xdr:spPr bwMode="auto">
        <a:xfrm>
          <a:off x="4259580" y="268681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78</xdr:row>
      <xdr:rowOff>45720</xdr:rowOff>
    </xdr:from>
    <xdr:to>
      <xdr:col>2</xdr:col>
      <xdr:colOff>822960</xdr:colOff>
      <xdr:row>78</xdr:row>
      <xdr:rowOff>350520</xdr:rowOff>
    </xdr:to>
    <xdr:pic>
      <xdr:nvPicPr>
        <xdr:cNvPr id="1808" name="Рисунок 16" descr="C:\Documents and Settings\kulikova\Рабочий стол\Кабинет биологии\Смол\Коллекция Минеральные удобр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 l="21478" r="23239"/>
        <a:stretch>
          <a:fillRect/>
        </a:stretch>
      </xdr:blipFill>
      <xdr:spPr bwMode="auto">
        <a:xfrm>
          <a:off x="4267200" y="27271980"/>
          <a:ext cx="3657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80</xdr:row>
      <xdr:rowOff>30480</xdr:rowOff>
    </xdr:from>
    <xdr:to>
      <xdr:col>2</xdr:col>
      <xdr:colOff>792480</xdr:colOff>
      <xdr:row>80</xdr:row>
      <xdr:rowOff>327660</xdr:rowOff>
    </xdr:to>
    <xdr:pic>
      <xdr:nvPicPr>
        <xdr:cNvPr id="1809" name="Рисунок 18" descr="C:\Documents and Settings\kulikova\Рабочий стол\Кабинет биологии\Смол\Коллекция Обитатели морского дна_small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 l="15596" t="11765" r="16515" b="11765"/>
        <a:stretch>
          <a:fillRect/>
        </a:stretch>
      </xdr:blipFill>
      <xdr:spPr bwMode="auto">
        <a:xfrm>
          <a:off x="4328160" y="28026360"/>
          <a:ext cx="2743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83</xdr:row>
      <xdr:rowOff>45720</xdr:rowOff>
    </xdr:from>
    <xdr:to>
      <xdr:col>2</xdr:col>
      <xdr:colOff>807720</xdr:colOff>
      <xdr:row>83</xdr:row>
      <xdr:rowOff>335280</xdr:rowOff>
    </xdr:to>
    <xdr:pic>
      <xdr:nvPicPr>
        <xdr:cNvPr id="1810" name="Рисунок 17" descr="C:\Documents and Settings\kulikova\Рабочий стол\Кабинет биологии\Смол\Коллекция Почва и ее состав_small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351020" y="2918460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84</xdr:row>
      <xdr:rowOff>30480</xdr:rowOff>
    </xdr:from>
    <xdr:to>
      <xdr:col>2</xdr:col>
      <xdr:colOff>838200</xdr:colOff>
      <xdr:row>84</xdr:row>
      <xdr:rowOff>335280</xdr:rowOff>
    </xdr:to>
    <xdr:pic>
      <xdr:nvPicPr>
        <xdr:cNvPr id="1811" name="Рисунок 22" descr="C:\Documents and Settings\kulikova\Рабочий стол\Кабинет биологии\Смол\Коллекция Пшеница и продукты ее переработки_small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335780" y="29550360"/>
          <a:ext cx="3124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85</xdr:row>
      <xdr:rowOff>45720</xdr:rowOff>
    </xdr:from>
    <xdr:to>
      <xdr:col>2</xdr:col>
      <xdr:colOff>868680</xdr:colOff>
      <xdr:row>85</xdr:row>
      <xdr:rowOff>335280</xdr:rowOff>
    </xdr:to>
    <xdr:pic>
      <xdr:nvPicPr>
        <xdr:cNvPr id="1812" name="Рисунок 21" descr="C:\Documents and Settings\kulikova\Рабочий стол\Кабинет биологии\Смол\Коллекция Раковины моллюс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259580" y="299466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86</xdr:row>
      <xdr:rowOff>38100</xdr:rowOff>
    </xdr:from>
    <xdr:to>
      <xdr:col>2</xdr:col>
      <xdr:colOff>792480</xdr:colOff>
      <xdr:row>86</xdr:row>
      <xdr:rowOff>335280</xdr:rowOff>
    </xdr:to>
    <xdr:pic>
      <xdr:nvPicPr>
        <xdr:cNvPr id="1813" name="Рисунок 20" descr="C:\Documents and Settings\kulikova\Рабочий стол\Кабинет биологии\Смол\Коллекция Семена и плоды с раздаточным материалом_small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 l="11269" t="9155" r="14085"/>
        <a:stretch>
          <a:fillRect/>
        </a:stretch>
      </xdr:blipFill>
      <xdr:spPr bwMode="auto">
        <a:xfrm>
          <a:off x="4366260" y="303199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87</xdr:row>
      <xdr:rowOff>45720</xdr:rowOff>
    </xdr:from>
    <xdr:to>
      <xdr:col>2</xdr:col>
      <xdr:colOff>845820</xdr:colOff>
      <xdr:row>87</xdr:row>
      <xdr:rowOff>320040</xdr:rowOff>
    </xdr:to>
    <xdr:pic>
      <xdr:nvPicPr>
        <xdr:cNvPr id="1814" name="Рисунок 19" descr="C:\Documents and Settings\kulikova\Рабочий стол\Кабинет биологии\Смол\Коллекция Семена и плоды_small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 l="1878" t="22536" r="3757" b="5986"/>
        <a:stretch>
          <a:fillRect/>
        </a:stretch>
      </xdr:blipFill>
      <xdr:spPr bwMode="auto">
        <a:xfrm>
          <a:off x="4305300" y="30708600"/>
          <a:ext cx="3505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88</xdr:row>
      <xdr:rowOff>53340</xdr:rowOff>
    </xdr:from>
    <xdr:to>
      <xdr:col>2</xdr:col>
      <xdr:colOff>922020</xdr:colOff>
      <xdr:row>88</xdr:row>
      <xdr:rowOff>327660</xdr:rowOff>
    </xdr:to>
    <xdr:pic>
      <xdr:nvPicPr>
        <xdr:cNvPr id="1815" name="Рисунок 23" descr="C:\Documents and Settings\kulikova\Рабочий стол\Кабинет биологии\Смол\Коллекция Форма сохранности ископаемых растений и животных_small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251960" y="31097220"/>
          <a:ext cx="4800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89</xdr:row>
      <xdr:rowOff>38100</xdr:rowOff>
    </xdr:from>
    <xdr:to>
      <xdr:col>2</xdr:col>
      <xdr:colOff>914400</xdr:colOff>
      <xdr:row>89</xdr:row>
      <xdr:rowOff>327660</xdr:rowOff>
    </xdr:to>
    <xdr:pic>
      <xdr:nvPicPr>
        <xdr:cNvPr id="1816" name="Рисунок 24" descr="C:\Documents and Settings\kulikova\Рабочий стол\Кабинет биологии\Смол\Коллекция Хлопок и продукты его переработки_small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305300" y="3146298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91</xdr:row>
      <xdr:rowOff>45720</xdr:rowOff>
    </xdr:from>
    <xdr:to>
      <xdr:col>2</xdr:col>
      <xdr:colOff>937260</xdr:colOff>
      <xdr:row>91</xdr:row>
      <xdr:rowOff>335280</xdr:rowOff>
    </xdr:to>
    <xdr:pic>
      <xdr:nvPicPr>
        <xdr:cNvPr id="1817" name="Рисунок 25" descr="C:\Documents and Settings\kulikova\Рабочий стол\Кабинет биологии\Смол\Коллекция Шишки, плоды, семена деревьев и кустарн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236720" y="32232600"/>
          <a:ext cx="5105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451485</xdr:colOff>
      <xdr:row>99</xdr:row>
      <xdr:rowOff>80010</xdr:rowOff>
    </xdr:from>
    <xdr:to>
      <xdr:col>2</xdr:col>
      <xdr:colOff>752475</xdr:colOff>
      <xdr:row>99</xdr:row>
      <xdr:rowOff>314325</xdr:rowOff>
    </xdr:to>
    <xdr:pic>
      <xdr:nvPicPr>
        <xdr:cNvPr id="1818" name="Рисунок 7" descr="C:\Documents and Settings\kulikova\Рабочий стол\Кабинет биологии\Смол\Влажный препарат Внутреннее строение пт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56710" y="35198685"/>
          <a:ext cx="300990" cy="23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373380</xdr:colOff>
      <xdr:row>103</xdr:row>
      <xdr:rowOff>30479</xdr:rowOff>
    </xdr:from>
    <xdr:to>
      <xdr:col>2</xdr:col>
      <xdr:colOff>883920</xdr:colOff>
      <xdr:row>103</xdr:row>
      <xdr:rowOff>314324</xdr:rowOff>
    </xdr:to>
    <xdr:pic>
      <xdr:nvPicPr>
        <xdr:cNvPr id="1819" name="Рисунок 9" descr="C:\Documents and Settings\kulikova\Рабочий стол\Кабинет биологии\Смол\Влажный препарат Корень бобовых растений с клубеньками_small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078605" y="36673154"/>
          <a:ext cx="510540" cy="283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105</xdr:row>
      <xdr:rowOff>45719</xdr:rowOff>
    </xdr:from>
    <xdr:to>
      <xdr:col>2</xdr:col>
      <xdr:colOff>792480</xdr:colOff>
      <xdr:row>105</xdr:row>
      <xdr:rowOff>352424</xdr:rowOff>
    </xdr:to>
    <xdr:pic>
      <xdr:nvPicPr>
        <xdr:cNvPr id="1820" name="Рисунок 8" descr="C:\Documents and Settings\kulikova\Рабочий стол\Кабинет биологии\Смол\Влажный препарат Нереида_small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54805" y="37450394"/>
          <a:ext cx="342900" cy="306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459105</xdr:colOff>
      <xdr:row>110</xdr:row>
      <xdr:rowOff>55245</xdr:rowOff>
    </xdr:from>
    <xdr:to>
      <xdr:col>2</xdr:col>
      <xdr:colOff>676275</xdr:colOff>
      <xdr:row>110</xdr:row>
      <xdr:rowOff>333668</xdr:rowOff>
    </xdr:to>
    <xdr:pic>
      <xdr:nvPicPr>
        <xdr:cNvPr id="1821" name="Рисунок 10" descr="C:\Documents and Settings\kulikova\Рабочий стол\Кабинет биологии\Смол\Влажный препарат Тритон_small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64330" y="39364920"/>
          <a:ext cx="217170" cy="278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426720</xdr:colOff>
      <xdr:row>130</xdr:row>
      <xdr:rowOff>38100</xdr:rowOff>
    </xdr:from>
    <xdr:to>
      <xdr:col>2</xdr:col>
      <xdr:colOff>876300</xdr:colOff>
      <xdr:row>130</xdr:row>
      <xdr:rowOff>342900</xdr:rowOff>
    </xdr:to>
    <xdr:pic>
      <xdr:nvPicPr>
        <xdr:cNvPr id="1822" name="Рисунок 26" descr="C:\Documents and Settings\kulikova\Рабочий стол\Кабинет биологии\Смол\Комплект муляжей Позвоночные животные_small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236720" y="4871466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174</xdr:row>
      <xdr:rowOff>38100</xdr:rowOff>
    </xdr:from>
    <xdr:to>
      <xdr:col>2</xdr:col>
      <xdr:colOff>769620</xdr:colOff>
      <xdr:row>174</xdr:row>
      <xdr:rowOff>342900</xdr:rowOff>
    </xdr:to>
    <xdr:pic>
      <xdr:nvPicPr>
        <xdr:cNvPr id="1823" name="Рисунок 3" descr="C:\Documents and Settings\kulikova\Рабочий стол\Кабинет биологии\Смол\Барельефная модель Зерновка пшеницы_small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267200" y="64282320"/>
          <a:ext cx="3124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191</xdr:row>
      <xdr:rowOff>45720</xdr:rowOff>
    </xdr:from>
    <xdr:to>
      <xdr:col>2</xdr:col>
      <xdr:colOff>1028700</xdr:colOff>
      <xdr:row>191</xdr:row>
      <xdr:rowOff>335280</xdr:rowOff>
    </xdr:to>
    <xdr:pic>
      <xdr:nvPicPr>
        <xdr:cNvPr id="1824" name="Рисунок 4" descr="C:\Documents and Settings\kulikova\Рабочий стол\Кабинет биологии\Смол\Барельефная модель Строение дождевого червя_small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45280" y="70690740"/>
          <a:ext cx="6934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206</xdr:row>
      <xdr:rowOff>45720</xdr:rowOff>
    </xdr:from>
    <xdr:to>
      <xdr:col>2</xdr:col>
      <xdr:colOff>800100</xdr:colOff>
      <xdr:row>206</xdr:row>
      <xdr:rowOff>342900</xdr:rowOff>
    </xdr:to>
    <xdr:pic>
      <xdr:nvPicPr>
        <xdr:cNvPr id="1825" name="Рисунок 6" descr="C:\Documents and Settings\kulikova\Рабочий стол\Кабинет биологии\Смол\Барельефная модель Строение спинного мозга_small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335780" y="76344780"/>
          <a:ext cx="2743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211</xdr:row>
      <xdr:rowOff>53340</xdr:rowOff>
    </xdr:from>
    <xdr:to>
      <xdr:col>2</xdr:col>
      <xdr:colOff>914400</xdr:colOff>
      <xdr:row>211</xdr:row>
      <xdr:rowOff>327660</xdr:rowOff>
    </xdr:to>
    <xdr:pic>
      <xdr:nvPicPr>
        <xdr:cNvPr id="1826" name="Рисунок 5" descr="C:\Documents and Settings\kulikova\Рабочий стол\Кабинет биологии\Смол\Барельефная модель Голова. Сагиттальный разрез_small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297680" y="782726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22</xdr:row>
      <xdr:rowOff>53340</xdr:rowOff>
    </xdr:from>
    <xdr:to>
      <xdr:col>2</xdr:col>
      <xdr:colOff>899160</xdr:colOff>
      <xdr:row>22</xdr:row>
      <xdr:rowOff>320040</xdr:rowOff>
    </xdr:to>
    <xdr:pic>
      <xdr:nvPicPr>
        <xdr:cNvPr id="1827" name="Picture 789" descr="Лупа препаровальная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297680" y="676656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</xdr:row>
      <xdr:rowOff>53340</xdr:rowOff>
    </xdr:from>
    <xdr:to>
      <xdr:col>2</xdr:col>
      <xdr:colOff>899160</xdr:colOff>
      <xdr:row>23</xdr:row>
      <xdr:rowOff>320040</xdr:rowOff>
    </xdr:to>
    <xdr:pic>
      <xdr:nvPicPr>
        <xdr:cNvPr id="1828" name="Picture 790" descr="Лупа ручная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335780" y="7147560"/>
          <a:ext cx="373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24</xdr:row>
      <xdr:rowOff>45720</xdr:rowOff>
    </xdr:from>
    <xdr:to>
      <xdr:col>2</xdr:col>
      <xdr:colOff>922020</xdr:colOff>
      <xdr:row>24</xdr:row>
      <xdr:rowOff>350520</xdr:rowOff>
    </xdr:to>
    <xdr:pic>
      <xdr:nvPicPr>
        <xdr:cNvPr id="1829" name="Picture 791" descr="Микроскоп без подсветки Микромед С-1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290060" y="752094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38</xdr:row>
      <xdr:rowOff>22860</xdr:rowOff>
    </xdr:from>
    <xdr:to>
      <xdr:col>2</xdr:col>
      <xdr:colOff>929640</xdr:colOff>
      <xdr:row>38</xdr:row>
      <xdr:rowOff>335280</xdr:rowOff>
    </xdr:to>
    <xdr:pic>
      <xdr:nvPicPr>
        <xdr:cNvPr id="1830" name="Picture 793" descr="Спиртовка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229100" y="12672060"/>
          <a:ext cx="5105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11</xdr:row>
      <xdr:rowOff>45720</xdr:rowOff>
    </xdr:from>
    <xdr:to>
      <xdr:col>2</xdr:col>
      <xdr:colOff>838200</xdr:colOff>
      <xdr:row>11</xdr:row>
      <xdr:rowOff>320040</xdr:rowOff>
    </xdr:to>
    <xdr:pic>
      <xdr:nvPicPr>
        <xdr:cNvPr id="1831" name="Picture 1024" descr="Барометр БР-5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335780" y="2758440"/>
          <a:ext cx="3124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10</xdr:row>
      <xdr:rowOff>38100</xdr:rowOff>
    </xdr:from>
    <xdr:to>
      <xdr:col>2</xdr:col>
      <xdr:colOff>876300</xdr:colOff>
      <xdr:row>10</xdr:row>
      <xdr:rowOff>342900</xdr:rowOff>
    </xdr:to>
    <xdr:pic>
      <xdr:nvPicPr>
        <xdr:cNvPr id="1832" name="Picture 1025" descr="Баня комбинированная лабораторная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267200" y="2369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12</xdr:row>
      <xdr:rowOff>30480</xdr:rowOff>
    </xdr:from>
    <xdr:to>
      <xdr:col>2</xdr:col>
      <xdr:colOff>914400</xdr:colOff>
      <xdr:row>12</xdr:row>
      <xdr:rowOff>358140</xdr:rowOff>
    </xdr:to>
    <xdr:pic>
      <xdr:nvPicPr>
        <xdr:cNvPr id="1833" name="Picture 1026" descr="Весы учебные с гирями до 200г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267200" y="31242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121920</xdr:rowOff>
    </xdr:from>
    <xdr:to>
      <xdr:col>1</xdr:col>
      <xdr:colOff>906780</xdr:colOff>
      <xdr:row>6</xdr:row>
      <xdr:rowOff>22860</xdr:rowOff>
    </xdr:to>
    <xdr:pic>
      <xdr:nvPicPr>
        <xdr:cNvPr id="1834" name="Рисунок 5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883920"/>
          <a:ext cx="124206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15</xdr:row>
      <xdr:rowOff>30480</xdr:rowOff>
    </xdr:from>
    <xdr:to>
      <xdr:col>2</xdr:col>
      <xdr:colOff>876300</xdr:colOff>
      <xdr:row>15</xdr:row>
      <xdr:rowOff>342900</xdr:rowOff>
    </xdr:to>
    <xdr:pic>
      <xdr:nvPicPr>
        <xdr:cNvPr id="1835" name="Рисунок 146" descr="O:\TDSvetoch\Кабинет биологии\Гигрометр ВИТ-1.jpe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389120" y="4267200"/>
          <a:ext cx="2971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388620</xdr:colOff>
      <xdr:row>81</xdr:row>
      <xdr:rowOff>30480</xdr:rowOff>
    </xdr:from>
    <xdr:to>
      <xdr:col>2</xdr:col>
      <xdr:colOff>883920</xdr:colOff>
      <xdr:row>81</xdr:row>
      <xdr:rowOff>342900</xdr:rowOff>
    </xdr:to>
    <xdr:pic>
      <xdr:nvPicPr>
        <xdr:cNvPr id="1836" name="Рисунок 147" descr="O:\TDSvetoch\Кабинет биологии\Палеонтологическая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98620" y="284073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25</xdr:row>
      <xdr:rowOff>45720</xdr:rowOff>
    </xdr:from>
    <xdr:to>
      <xdr:col>2</xdr:col>
      <xdr:colOff>807720</xdr:colOff>
      <xdr:row>25</xdr:row>
      <xdr:rowOff>350520</xdr:rowOff>
    </xdr:to>
    <xdr:pic>
      <xdr:nvPicPr>
        <xdr:cNvPr id="1837" name="Рисунок 148" descr="O:\TDSvetoch\Кабинет биологии\Микроскоп Микромед С-11.JPE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404360" y="790194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139</xdr:row>
      <xdr:rowOff>38100</xdr:rowOff>
    </xdr:from>
    <xdr:to>
      <xdr:col>2</xdr:col>
      <xdr:colOff>929640</xdr:colOff>
      <xdr:row>139</xdr:row>
      <xdr:rowOff>350520</xdr:rowOff>
    </xdr:to>
    <xdr:pic>
      <xdr:nvPicPr>
        <xdr:cNvPr id="1838" name="Рисунок 149" descr="O:\TDSvetoch\Кабинет биологии\Модель Структура листа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45280" y="52357020"/>
          <a:ext cx="594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145</xdr:row>
      <xdr:rowOff>30480</xdr:rowOff>
    </xdr:from>
    <xdr:to>
      <xdr:col>2</xdr:col>
      <xdr:colOff>784860</xdr:colOff>
      <xdr:row>145</xdr:row>
      <xdr:rowOff>358140</xdr:rowOff>
    </xdr:to>
    <xdr:pic>
      <xdr:nvPicPr>
        <xdr:cNvPr id="1839" name="Рисунок 150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297680" y="54665880"/>
          <a:ext cx="2971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149</xdr:row>
      <xdr:rowOff>30480</xdr:rowOff>
    </xdr:from>
    <xdr:to>
      <xdr:col>2</xdr:col>
      <xdr:colOff>762000</xdr:colOff>
      <xdr:row>149</xdr:row>
      <xdr:rowOff>342900</xdr:rowOff>
    </xdr:to>
    <xdr:pic>
      <xdr:nvPicPr>
        <xdr:cNvPr id="1840" name="Рисунок 151" descr="O:\TDSvetoch\Кабинет биологии\Модель цветка персика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290060" y="5621274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28</xdr:row>
      <xdr:rowOff>45720</xdr:rowOff>
    </xdr:from>
    <xdr:to>
      <xdr:col>2</xdr:col>
      <xdr:colOff>861060</xdr:colOff>
      <xdr:row>28</xdr:row>
      <xdr:rowOff>320040</xdr:rowOff>
    </xdr:to>
    <xdr:pic>
      <xdr:nvPicPr>
        <xdr:cNvPr id="1841" name="Рисунок 152" descr="O:\TDSvetoch\Кабинет биологии\Набор хим.посуды и принадлежностей по биологии для дем. работ (КДОБУ)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351020" y="8663940"/>
          <a:ext cx="32004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92</xdr:row>
      <xdr:rowOff>30480</xdr:rowOff>
    </xdr:from>
    <xdr:to>
      <xdr:col>2</xdr:col>
      <xdr:colOff>853440</xdr:colOff>
      <xdr:row>92</xdr:row>
      <xdr:rowOff>327660</xdr:rowOff>
    </xdr:to>
    <xdr:pic>
      <xdr:nvPicPr>
        <xdr:cNvPr id="1842" name="Рисунок 153" descr="O:\TDSvetoch\Кабинет биологии\Препарат Ёж морской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282440" y="32598360"/>
          <a:ext cx="3810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</xdr:colOff>
      <xdr:row>93</xdr:row>
      <xdr:rowOff>30480</xdr:rowOff>
    </xdr:from>
    <xdr:to>
      <xdr:col>2</xdr:col>
      <xdr:colOff>952500</xdr:colOff>
      <xdr:row>93</xdr:row>
      <xdr:rowOff>335280</xdr:rowOff>
    </xdr:to>
    <xdr:pic>
      <xdr:nvPicPr>
        <xdr:cNvPr id="1843" name="Рисунок 154" descr="O:\TDSvetoch\Кабинет биологии\Сухой препарат Звезда морская.jpe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221480" y="32979360"/>
          <a:ext cx="5410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29</xdr:row>
      <xdr:rowOff>30480</xdr:rowOff>
    </xdr:from>
    <xdr:to>
      <xdr:col>2</xdr:col>
      <xdr:colOff>822960</xdr:colOff>
      <xdr:row>29</xdr:row>
      <xdr:rowOff>327660</xdr:rowOff>
    </xdr:to>
    <xdr:pic>
      <xdr:nvPicPr>
        <xdr:cNvPr id="1844" name="Рисунок 155" descr="O:\TDSvetoch\Кабинет биологии\Штатив лабораторный ШЛБ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419600" y="9029700"/>
          <a:ext cx="2133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41</xdr:row>
      <xdr:rowOff>53340</xdr:rowOff>
    </xdr:from>
    <xdr:to>
      <xdr:col>2</xdr:col>
      <xdr:colOff>914400</xdr:colOff>
      <xdr:row>41</xdr:row>
      <xdr:rowOff>213360</xdr:rowOff>
    </xdr:to>
    <xdr:pic>
      <xdr:nvPicPr>
        <xdr:cNvPr id="1854" name="Рисунок 163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97680" y="13845540"/>
          <a:ext cx="426720" cy="16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41</xdr:row>
      <xdr:rowOff>53340</xdr:rowOff>
    </xdr:from>
    <xdr:to>
      <xdr:col>2</xdr:col>
      <xdr:colOff>861060</xdr:colOff>
      <xdr:row>41</xdr:row>
      <xdr:rowOff>320040</xdr:rowOff>
    </xdr:to>
    <xdr:pic>
      <xdr:nvPicPr>
        <xdr:cNvPr id="1855" name="Рисунок 164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251960" y="1384554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251</xdr:row>
      <xdr:rowOff>30480</xdr:rowOff>
    </xdr:from>
    <xdr:to>
      <xdr:col>2</xdr:col>
      <xdr:colOff>731520</xdr:colOff>
      <xdr:row>251</xdr:row>
      <xdr:rowOff>358140</xdr:rowOff>
    </xdr:to>
    <xdr:pic>
      <xdr:nvPicPr>
        <xdr:cNvPr id="1856" name="Рисунок 174" descr="O:\Пользователь\МАРКЕТИНГ 08.02.2017\ФОТО  и каталоги ВИДЕО\Фото ТД Светоч\БИОЛОГИЯ\Биология2017\смол\Диск Анатомия (часть 1)_thumb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320540" y="8833866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252</xdr:row>
      <xdr:rowOff>30480</xdr:rowOff>
    </xdr:from>
    <xdr:to>
      <xdr:col>2</xdr:col>
      <xdr:colOff>762000</xdr:colOff>
      <xdr:row>252</xdr:row>
      <xdr:rowOff>342900</xdr:rowOff>
    </xdr:to>
    <xdr:pic>
      <xdr:nvPicPr>
        <xdr:cNvPr id="1857" name="Рисунок 175" descr="O:\Пользователь\МАРКЕТИНГ 08.02.2017\ФОТО  и каталоги ВИДЕО\Фото ТД Светоч\БИОЛОГИЯ\Биология2017\смол\Диск Анатомия (часть 2)_thumb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305300" y="887272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253</xdr:row>
      <xdr:rowOff>30480</xdr:rowOff>
    </xdr:from>
    <xdr:to>
      <xdr:col>2</xdr:col>
      <xdr:colOff>762000</xdr:colOff>
      <xdr:row>253</xdr:row>
      <xdr:rowOff>342900</xdr:rowOff>
    </xdr:to>
    <xdr:pic>
      <xdr:nvPicPr>
        <xdr:cNvPr id="1858" name="Рисунок 176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328160" y="8910828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254</xdr:row>
      <xdr:rowOff>38100</xdr:rowOff>
    </xdr:from>
    <xdr:to>
      <xdr:col>2</xdr:col>
      <xdr:colOff>762000</xdr:colOff>
      <xdr:row>254</xdr:row>
      <xdr:rowOff>350520</xdr:rowOff>
    </xdr:to>
    <xdr:pic>
      <xdr:nvPicPr>
        <xdr:cNvPr id="1859" name="Рисунок 177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320540" y="8949690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255</xdr:row>
      <xdr:rowOff>22860</xdr:rowOff>
    </xdr:from>
    <xdr:to>
      <xdr:col>2</xdr:col>
      <xdr:colOff>762000</xdr:colOff>
      <xdr:row>255</xdr:row>
      <xdr:rowOff>358140</xdr:rowOff>
    </xdr:to>
    <xdr:pic>
      <xdr:nvPicPr>
        <xdr:cNvPr id="1860" name="Рисунок 178" descr="O:\Пользователь\МАРКЕТИНГ 08.02.2017\ФОТО  и каталоги ВИДЕО\Фото ТД Светоч\БИОЛОГИЯ\Биология2017\смол\Диск Биология - часть 1,2,3_thumb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305300" y="89870280"/>
          <a:ext cx="2667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256</xdr:row>
      <xdr:rowOff>30480</xdr:rowOff>
    </xdr:from>
    <xdr:to>
      <xdr:col>2</xdr:col>
      <xdr:colOff>739140</xdr:colOff>
      <xdr:row>256</xdr:row>
      <xdr:rowOff>365760</xdr:rowOff>
    </xdr:to>
    <xdr:pic>
      <xdr:nvPicPr>
        <xdr:cNvPr id="1861" name="Рисунок 179" descr="O:\Пользователь\МАРКЕТИНГ 08.02.2017\ФОТО  и каталоги ВИДЕО\Фото ТД Светоч\БИОЛОГИЯ\Биология2017\смол\Диск Ботаника.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97680" y="902665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257</xdr:row>
      <xdr:rowOff>30480</xdr:rowOff>
    </xdr:from>
    <xdr:to>
      <xdr:col>2</xdr:col>
      <xdr:colOff>746760</xdr:colOff>
      <xdr:row>257</xdr:row>
      <xdr:rowOff>335280</xdr:rowOff>
    </xdr:to>
    <xdr:pic>
      <xdr:nvPicPr>
        <xdr:cNvPr id="1862" name="Рисунок 180" descr="O:\Пользователь\МАРКЕТИНГ 08.02.2017\ФОТО  и каталоги ВИДЕО\Фото ТД Светоч\БИОЛОГИЯ\Биология2017\смол\Диск Животный мир Арктической зоны_thumb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320540" y="9064752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258</xdr:row>
      <xdr:rowOff>38100</xdr:rowOff>
    </xdr:from>
    <xdr:to>
      <xdr:col>2</xdr:col>
      <xdr:colOff>739140</xdr:colOff>
      <xdr:row>258</xdr:row>
      <xdr:rowOff>350520</xdr:rowOff>
    </xdr:to>
    <xdr:pic>
      <xdr:nvPicPr>
        <xdr:cNvPr id="1863" name="Рисунок 181" descr="O:\Пользователь\МАРКЕТИНГ 08.02.2017\ФОТО  и каталоги ВИДЕО\Фото ТД Светоч\БИОЛОГИЯ\Биология2017\смол\Диск Земля. История планеты_thumb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97680" y="910437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259</xdr:row>
      <xdr:rowOff>45720</xdr:rowOff>
    </xdr:from>
    <xdr:to>
      <xdr:col>2</xdr:col>
      <xdr:colOff>723900</xdr:colOff>
      <xdr:row>259</xdr:row>
      <xdr:rowOff>350520</xdr:rowOff>
    </xdr:to>
    <xdr:pic>
      <xdr:nvPicPr>
        <xdr:cNvPr id="1864" name="Рисунок 182" descr="O:\Пользователь\МАРКЕТИНГ 08.02.2017\ФОТО  и каталоги ВИДЕО\Фото ТД Светоч\БИОЛОГИЯ\Биология2017\смол\Диск Земля. Происхождение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297680" y="91432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260</xdr:row>
      <xdr:rowOff>30480</xdr:rowOff>
    </xdr:from>
    <xdr:to>
      <xdr:col>2</xdr:col>
      <xdr:colOff>701040</xdr:colOff>
      <xdr:row>260</xdr:row>
      <xdr:rowOff>342900</xdr:rowOff>
    </xdr:to>
    <xdr:pic>
      <xdr:nvPicPr>
        <xdr:cNvPr id="1865" name="Рисунок 183" descr="O:\Пользователь\МАРКЕТИНГ 08.02.2017\ФОТО  и каталоги ВИДЕО\Фото ТД Светоч\БИОЛОГИЯ\Биология2017\смол\Диск Земля. Развитие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305300" y="91805760"/>
          <a:ext cx="2057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261</xdr:row>
      <xdr:rowOff>38100</xdr:rowOff>
    </xdr:from>
    <xdr:to>
      <xdr:col>2</xdr:col>
      <xdr:colOff>723900</xdr:colOff>
      <xdr:row>261</xdr:row>
      <xdr:rowOff>327660</xdr:rowOff>
    </xdr:to>
    <xdr:pic>
      <xdr:nvPicPr>
        <xdr:cNvPr id="1866" name="Рисунок 184" descr="O:\Пользователь\МАРКЕТИНГ 08.02.2017\ФОТО  и каталоги ВИДЕО\Фото ТД Светоч\БИОЛОГИЯ\Биология2017\смол\Диск Клетка -атом жизни_thumb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297680" y="92194380"/>
          <a:ext cx="2362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262</xdr:row>
      <xdr:rowOff>30480</xdr:rowOff>
    </xdr:from>
    <xdr:to>
      <xdr:col>2</xdr:col>
      <xdr:colOff>731520</xdr:colOff>
      <xdr:row>262</xdr:row>
      <xdr:rowOff>335280</xdr:rowOff>
    </xdr:to>
    <xdr:pic>
      <xdr:nvPicPr>
        <xdr:cNvPr id="1867" name="Рисунок 185" descr="O:\Пользователь\МАРКЕТИНГ 08.02.2017\ФОТО  и каталоги ВИДЕО\Фото ТД Светоч\БИОЛОГИЯ\Биология2017\смол\Диск Природные сообщества_thumb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297680" y="9256776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230</xdr:row>
      <xdr:rowOff>38100</xdr:rowOff>
    </xdr:from>
    <xdr:to>
      <xdr:col>2</xdr:col>
      <xdr:colOff>792480</xdr:colOff>
      <xdr:row>230</xdr:row>
      <xdr:rowOff>396240</xdr:rowOff>
    </xdr:to>
    <xdr:pic>
      <xdr:nvPicPr>
        <xdr:cNvPr id="1868" name="Рисунок 186" descr="O:\Пользователь\МАРКЕТИНГ 08.02.2017\ФОТО  и каталоги ВИДЕО\Фото ТД Светоч\БИОЛОГИЯ\Биология2017\смол\Интерактивное учебное пособие Наглядная биология. 6 класс. Растения. Грибы. Бактерии_thumb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335780" y="85183980"/>
          <a:ext cx="26670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231</xdr:row>
      <xdr:rowOff>45720</xdr:rowOff>
    </xdr:from>
    <xdr:to>
      <xdr:col>2</xdr:col>
      <xdr:colOff>769620</xdr:colOff>
      <xdr:row>231</xdr:row>
      <xdr:rowOff>373380</xdr:rowOff>
    </xdr:to>
    <xdr:pic>
      <xdr:nvPicPr>
        <xdr:cNvPr id="1869" name="Рисунок 187" descr="O:\Пользователь\МАРКЕТИНГ 08.02.2017\ФОТО  и каталоги ВИДЕО\Фото ТД Светоч\БИОЛОГИЯ\Биология2017\смол\Интерактивное учебное пособие Наглядная биология. 7 класс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335780" y="856183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232</xdr:row>
      <xdr:rowOff>30480</xdr:rowOff>
    </xdr:from>
    <xdr:to>
      <xdr:col>2</xdr:col>
      <xdr:colOff>807720</xdr:colOff>
      <xdr:row>232</xdr:row>
      <xdr:rowOff>381000</xdr:rowOff>
    </xdr:to>
    <xdr:pic>
      <xdr:nvPicPr>
        <xdr:cNvPr id="1870" name="Рисунок 188" descr="O:\Пользователь\МАРКЕТИНГ 08.02.2017\ФОТО  и каталоги ВИДЕО\Фото ТД Светоч\БИОЛОГИЯ\Биология2017\смол\Интерактивное учебное пособие Наглядная биология. 8 - 9 классы. Человек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335780" y="86022180"/>
          <a:ext cx="2819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233</xdr:row>
      <xdr:rowOff>38100</xdr:rowOff>
    </xdr:from>
    <xdr:to>
      <xdr:col>2</xdr:col>
      <xdr:colOff>800100</xdr:colOff>
      <xdr:row>233</xdr:row>
      <xdr:rowOff>381000</xdr:rowOff>
    </xdr:to>
    <xdr:pic>
      <xdr:nvPicPr>
        <xdr:cNvPr id="1871" name="Рисунок 189" descr="O:\Пользователь\МАРКЕТИНГ 08.02.2017\ФОТО  и каталоги ВИДЕО\Фото ТД Светоч\БИОЛОГИЯ\Биология2017\смол\Интерактивное учебное пособие Наглядная биология. 10 - 11 классы. Эволюционно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358640" y="86456520"/>
          <a:ext cx="2514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548640</xdr:colOff>
      <xdr:row>234</xdr:row>
      <xdr:rowOff>38100</xdr:rowOff>
    </xdr:from>
    <xdr:to>
      <xdr:col>2</xdr:col>
      <xdr:colOff>800100</xdr:colOff>
      <xdr:row>234</xdr:row>
      <xdr:rowOff>396240</xdr:rowOff>
    </xdr:to>
    <xdr:pic>
      <xdr:nvPicPr>
        <xdr:cNvPr id="1872" name="Рисунок 190" descr="O:\Пользователь\МАРКЕТИНГ 08.02.2017\ФОТО  и каталоги ВИДЕО\Фото ТД Светоч\БИОЛОГИЯ\Биология2017\смол\Интерактивное учебное пособие Наглядная биология. 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358640" y="86883240"/>
          <a:ext cx="25146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235</xdr:row>
      <xdr:rowOff>38100</xdr:rowOff>
    </xdr:from>
    <xdr:to>
      <xdr:col>2</xdr:col>
      <xdr:colOff>807720</xdr:colOff>
      <xdr:row>235</xdr:row>
      <xdr:rowOff>381000</xdr:rowOff>
    </xdr:to>
    <xdr:pic>
      <xdr:nvPicPr>
        <xdr:cNvPr id="1873" name="Рисунок 191" descr="O:\Пользователь\МАРКЕТИНГ 08.02.2017\ФОТО  и каталоги ВИДЕО\Фото ТД Светоч\БИОЛОГИЯ\Биология2017\смол\Интерактивное учебное пособие Наглядная биология. 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351020" y="87309960"/>
          <a:ext cx="2667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236</xdr:row>
      <xdr:rowOff>30480</xdr:rowOff>
    </xdr:from>
    <xdr:to>
      <xdr:col>2</xdr:col>
      <xdr:colOff>800100</xdr:colOff>
      <xdr:row>236</xdr:row>
      <xdr:rowOff>365760</xdr:rowOff>
    </xdr:to>
    <xdr:pic>
      <xdr:nvPicPr>
        <xdr:cNvPr id="1874" name="Рисунок 192" descr="O:\Пользователь\МАРКЕТИНГ 08.02.2017\ФОТО  и каталоги ВИДЕО\Фото ТД Светоч\БИОЛОГИЯ\Биология2017\смол\Интерактивное учебное пособие Наглядная биология. Химия клетки. Вещества, клетки и ткани растен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366260" y="8772144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156</xdr:row>
      <xdr:rowOff>38100</xdr:rowOff>
    </xdr:from>
    <xdr:to>
      <xdr:col>2</xdr:col>
      <xdr:colOff>815340</xdr:colOff>
      <xdr:row>156</xdr:row>
      <xdr:rowOff>342900</xdr:rowOff>
    </xdr:to>
    <xdr:pic>
      <xdr:nvPicPr>
        <xdr:cNvPr id="1875" name="Рисунок 193" descr="C:\Documents and Settings\sokolova\Рабочий стол\Модель гигиена зубов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07180" y="58521600"/>
          <a:ext cx="5181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13</xdr:row>
      <xdr:rowOff>22860</xdr:rowOff>
    </xdr:from>
    <xdr:to>
      <xdr:col>2</xdr:col>
      <xdr:colOff>876300</xdr:colOff>
      <xdr:row>13</xdr:row>
      <xdr:rowOff>350520</xdr:rowOff>
    </xdr:to>
    <xdr:pic>
      <xdr:nvPicPr>
        <xdr:cNvPr id="1876" name="Рисунок 191" descr="C:\Users\matrosenko\Рабочий стол\смол биология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305300" y="3497580"/>
          <a:ext cx="3810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586740</xdr:colOff>
      <xdr:row>14</xdr:row>
      <xdr:rowOff>38100</xdr:rowOff>
    </xdr:from>
    <xdr:to>
      <xdr:col>2</xdr:col>
      <xdr:colOff>830580</xdr:colOff>
      <xdr:row>14</xdr:row>
      <xdr:rowOff>342900</xdr:rowOff>
    </xdr:to>
    <xdr:pic>
      <xdr:nvPicPr>
        <xdr:cNvPr id="1877" name="Рисунок 192" descr="C:\Users\matrosenko\Рабочий стол\смол биология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396740" y="3893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17</xdr:row>
      <xdr:rowOff>22860</xdr:rowOff>
    </xdr:from>
    <xdr:to>
      <xdr:col>2</xdr:col>
      <xdr:colOff>845820</xdr:colOff>
      <xdr:row>17</xdr:row>
      <xdr:rowOff>335280</xdr:rowOff>
    </xdr:to>
    <xdr:pic>
      <xdr:nvPicPr>
        <xdr:cNvPr id="1878" name="Рисунок 193" descr="C:\Users\matrosenko\Рабочий стол\смол биология\Прибор для демонстрации водных свойств почвы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419600" y="50215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18</xdr:row>
      <xdr:rowOff>38100</xdr:rowOff>
    </xdr:from>
    <xdr:to>
      <xdr:col>2</xdr:col>
      <xdr:colOff>822960</xdr:colOff>
      <xdr:row>18</xdr:row>
      <xdr:rowOff>350520</xdr:rowOff>
    </xdr:to>
    <xdr:pic>
      <xdr:nvPicPr>
        <xdr:cNvPr id="1879" name="Рисунок 194" descr="C:\Users\matrosenko\Рабочий стол\смол биология\Прибор для демонстрации всасывания воды корн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419600" y="541782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19</xdr:row>
      <xdr:rowOff>38100</xdr:rowOff>
    </xdr:from>
    <xdr:to>
      <xdr:col>2</xdr:col>
      <xdr:colOff>815340</xdr:colOff>
      <xdr:row>19</xdr:row>
      <xdr:rowOff>335280</xdr:rowOff>
    </xdr:to>
    <xdr:pic>
      <xdr:nvPicPr>
        <xdr:cNvPr id="1880" name="Рисунок 195" descr="C:\Users\matrosenko\Рабочий стол\смол биология\Прибор для обноруж. дыхател. газообмена у растений и живот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373880" y="579882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20</xdr:row>
      <xdr:rowOff>45720</xdr:rowOff>
    </xdr:from>
    <xdr:to>
      <xdr:col>2</xdr:col>
      <xdr:colOff>876300</xdr:colOff>
      <xdr:row>20</xdr:row>
      <xdr:rowOff>342900</xdr:rowOff>
    </xdr:to>
    <xdr:pic>
      <xdr:nvPicPr>
        <xdr:cNvPr id="1881" name="Рисунок 196" descr="C:\Users\matrosenko\Рабочий стол\смол биология\Прибор для сравнения углекислого газа во вдыхаемом и выдыхаемом воздухе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389120" y="618744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31</xdr:row>
      <xdr:rowOff>45720</xdr:rowOff>
    </xdr:from>
    <xdr:to>
      <xdr:col>2</xdr:col>
      <xdr:colOff>861060</xdr:colOff>
      <xdr:row>31</xdr:row>
      <xdr:rowOff>342900</xdr:rowOff>
    </xdr:to>
    <xdr:pic>
      <xdr:nvPicPr>
        <xdr:cNvPr id="1882" name="Рисунок 197" descr="C:\Users\matrosenko\Рабочий стол\смол биология\Воронка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373880" y="9624060"/>
          <a:ext cx="2971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32</xdr:row>
      <xdr:rowOff>45720</xdr:rowOff>
    </xdr:from>
    <xdr:to>
      <xdr:col>2</xdr:col>
      <xdr:colOff>922020</xdr:colOff>
      <xdr:row>32</xdr:row>
      <xdr:rowOff>335280</xdr:rowOff>
    </xdr:to>
    <xdr:pic>
      <xdr:nvPicPr>
        <xdr:cNvPr id="1883" name="Рисунок 198" descr="C:\Users\matrosenko\Рабочий стол\смол биология\Зажим пробироч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259580" y="10005060"/>
          <a:ext cx="4724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34</xdr:row>
      <xdr:rowOff>38100</xdr:rowOff>
    </xdr:from>
    <xdr:to>
      <xdr:col>2</xdr:col>
      <xdr:colOff>922020</xdr:colOff>
      <xdr:row>34</xdr:row>
      <xdr:rowOff>327660</xdr:rowOff>
    </xdr:to>
    <xdr:pic>
      <xdr:nvPicPr>
        <xdr:cNvPr id="1885" name="Рисунок 200" descr="C:\Users\matrosenko\Рабочий стол\смол биология\Набор хим. посуды и принадлежн. для лаб. работ по биологии (НПБЛ)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290060" y="11148060"/>
          <a:ext cx="4419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35</xdr:row>
      <xdr:rowOff>60960</xdr:rowOff>
    </xdr:from>
    <xdr:to>
      <xdr:col>2</xdr:col>
      <xdr:colOff>807720</xdr:colOff>
      <xdr:row>35</xdr:row>
      <xdr:rowOff>342900</xdr:rowOff>
    </xdr:to>
    <xdr:pic>
      <xdr:nvPicPr>
        <xdr:cNvPr id="1886" name="Рисунок 201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419600" y="1155192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36</xdr:row>
      <xdr:rowOff>60960</xdr:rowOff>
    </xdr:from>
    <xdr:to>
      <xdr:col>2</xdr:col>
      <xdr:colOff>807720</xdr:colOff>
      <xdr:row>36</xdr:row>
      <xdr:rowOff>342900</xdr:rowOff>
    </xdr:to>
    <xdr:pic>
      <xdr:nvPicPr>
        <xdr:cNvPr id="1887" name="Рисунок 202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419600" y="11940540"/>
          <a:ext cx="1981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37</xdr:row>
      <xdr:rowOff>38100</xdr:rowOff>
    </xdr:from>
    <xdr:to>
      <xdr:col>2</xdr:col>
      <xdr:colOff>807720</xdr:colOff>
      <xdr:row>37</xdr:row>
      <xdr:rowOff>327660</xdr:rowOff>
    </xdr:to>
    <xdr:pic>
      <xdr:nvPicPr>
        <xdr:cNvPr id="1888" name="Рисунок 203" descr="C:\Users\matrosenko\Рабочий стол\смол биология\Пробирка ПХ-14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419600" y="12306300"/>
          <a:ext cx="19812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510540</xdr:colOff>
      <xdr:row>33</xdr:row>
      <xdr:rowOff>38100</xdr:rowOff>
    </xdr:from>
    <xdr:to>
      <xdr:col>2</xdr:col>
      <xdr:colOff>830580</xdr:colOff>
      <xdr:row>33</xdr:row>
      <xdr:rowOff>350520</xdr:rowOff>
    </xdr:to>
    <xdr:pic>
      <xdr:nvPicPr>
        <xdr:cNvPr id="1889" name="Рисунок 204" descr="C:\Users\matrosenko\Рабочий стол\смол биология\ложка для сжигания веществ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320540" y="10759440"/>
          <a:ext cx="3200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472440</xdr:colOff>
      <xdr:row>39</xdr:row>
      <xdr:rowOff>38100</xdr:rowOff>
    </xdr:from>
    <xdr:to>
      <xdr:col>2</xdr:col>
      <xdr:colOff>883920</xdr:colOff>
      <xdr:row>39</xdr:row>
      <xdr:rowOff>342900</xdr:rowOff>
    </xdr:to>
    <xdr:pic>
      <xdr:nvPicPr>
        <xdr:cNvPr id="1890" name="Рисунок 205" descr="C:\Users\matrosenko\Рабочий стол\смол биология\Стакан высокий 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282440" y="1306830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40</xdr:row>
      <xdr:rowOff>38100</xdr:rowOff>
    </xdr:from>
    <xdr:to>
      <xdr:col>2</xdr:col>
      <xdr:colOff>822960</xdr:colOff>
      <xdr:row>40</xdr:row>
      <xdr:rowOff>342900</xdr:rowOff>
    </xdr:to>
    <xdr:pic>
      <xdr:nvPicPr>
        <xdr:cNvPr id="1891" name="Рисунок 206" descr="C:\Users\matrosenko\Рабочий стол\смол биология\Стакан 2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297680" y="13449300"/>
          <a:ext cx="3352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42</xdr:row>
      <xdr:rowOff>38100</xdr:rowOff>
    </xdr:from>
    <xdr:to>
      <xdr:col>2</xdr:col>
      <xdr:colOff>807720</xdr:colOff>
      <xdr:row>42</xdr:row>
      <xdr:rowOff>342900</xdr:rowOff>
    </xdr:to>
    <xdr:pic>
      <xdr:nvPicPr>
        <xdr:cNvPr id="1892" name="Рисунок 208" descr="C:\Users\matrosenko\Рабочий стол\смол биология\мензурка 250 мл ПП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297680" y="142113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335280</xdr:colOff>
      <xdr:row>43</xdr:row>
      <xdr:rowOff>38100</xdr:rowOff>
    </xdr:from>
    <xdr:to>
      <xdr:col>2</xdr:col>
      <xdr:colOff>960120</xdr:colOff>
      <xdr:row>43</xdr:row>
      <xdr:rowOff>342900</xdr:rowOff>
    </xdr:to>
    <xdr:pic>
      <xdr:nvPicPr>
        <xdr:cNvPr id="1893" name="Рисунок 209" descr="C:\Users\matrosenko\Рабочий стол\смол биология\палочка стекля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45280" y="14592300"/>
          <a:ext cx="624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44</xdr:row>
      <xdr:rowOff>22860</xdr:rowOff>
    </xdr:from>
    <xdr:to>
      <xdr:col>2</xdr:col>
      <xdr:colOff>777240</xdr:colOff>
      <xdr:row>44</xdr:row>
      <xdr:rowOff>350520</xdr:rowOff>
    </xdr:to>
    <xdr:pic>
      <xdr:nvPicPr>
        <xdr:cNvPr id="1894" name="Рисунок 210" descr="C:\Users\matrosenko\Рабочий стол\смол биология\Цилиндр мерный 10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335780" y="1495806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45</xdr:row>
      <xdr:rowOff>45720</xdr:rowOff>
    </xdr:from>
    <xdr:to>
      <xdr:col>2</xdr:col>
      <xdr:colOff>762000</xdr:colOff>
      <xdr:row>45</xdr:row>
      <xdr:rowOff>342900</xdr:rowOff>
    </xdr:to>
    <xdr:pic>
      <xdr:nvPicPr>
        <xdr:cNvPr id="1895" name="Рисунок 211" descr="C:\Users\matrosenko\Рабочий стол\смол биология\Цилиндр мерный 250 мл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351020" y="1536192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449580</xdr:colOff>
      <xdr:row>46</xdr:row>
      <xdr:rowOff>45720</xdr:rowOff>
    </xdr:from>
    <xdr:to>
      <xdr:col>2</xdr:col>
      <xdr:colOff>891540</xdr:colOff>
      <xdr:row>46</xdr:row>
      <xdr:rowOff>320040</xdr:rowOff>
    </xdr:to>
    <xdr:pic>
      <xdr:nvPicPr>
        <xdr:cNvPr id="1896" name="Рисунок 212" descr="C:\Users\matrosenko\Рабочий стол\смол биология\Штатив для пробир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259580" y="15742920"/>
          <a:ext cx="44196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69</xdr:row>
      <xdr:rowOff>30480</xdr:rowOff>
    </xdr:from>
    <xdr:to>
      <xdr:col>2</xdr:col>
      <xdr:colOff>769620</xdr:colOff>
      <xdr:row>69</xdr:row>
      <xdr:rowOff>342900</xdr:rowOff>
    </xdr:to>
    <xdr:pic>
      <xdr:nvPicPr>
        <xdr:cNvPr id="1897" name="Рисунок 213" descr="C:\Users\matrosenko\Рабочий стол\смол биология\Гербарий Сорные растения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335780" y="24003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70</xdr:row>
      <xdr:rowOff>38100</xdr:rowOff>
    </xdr:from>
    <xdr:to>
      <xdr:col>2</xdr:col>
      <xdr:colOff>883920</xdr:colOff>
      <xdr:row>70</xdr:row>
      <xdr:rowOff>350520</xdr:rowOff>
    </xdr:to>
    <xdr:pic>
      <xdr:nvPicPr>
        <xdr:cNvPr id="1898" name="Рисунок 214" descr="C:\Users\matrosenko\Рабочий стол\смол биология\Гербарий Эволюция высших растен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213860" y="24391620"/>
          <a:ext cx="4800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441960</xdr:colOff>
      <xdr:row>129</xdr:row>
      <xdr:rowOff>22860</xdr:rowOff>
    </xdr:from>
    <xdr:to>
      <xdr:col>2</xdr:col>
      <xdr:colOff>830580</xdr:colOff>
      <xdr:row>129</xdr:row>
      <xdr:rowOff>358140</xdr:rowOff>
    </xdr:to>
    <xdr:pic>
      <xdr:nvPicPr>
        <xdr:cNvPr id="1899" name="Рисунок 215" descr="C:\Users\matrosenko\Рабочий стол\смол биология\Комплект муляжей Ископаемые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251960" y="4831080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202</xdr:row>
      <xdr:rowOff>38100</xdr:rowOff>
    </xdr:from>
    <xdr:to>
      <xdr:col>2</xdr:col>
      <xdr:colOff>822960</xdr:colOff>
      <xdr:row>202</xdr:row>
      <xdr:rowOff>350520</xdr:rowOff>
    </xdr:to>
    <xdr:pic>
      <xdr:nvPicPr>
        <xdr:cNvPr id="1900" name="Рисунок 218" descr="C:\Users\matrosenko\Рабочий стол\смол биология\Бар. модель Почка человека макро-микро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351020" y="74714100"/>
          <a:ext cx="2819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213</xdr:row>
      <xdr:rowOff>30480</xdr:rowOff>
    </xdr:from>
    <xdr:to>
      <xdr:col>2</xdr:col>
      <xdr:colOff>800100</xdr:colOff>
      <xdr:row>213</xdr:row>
      <xdr:rowOff>335280</xdr:rowOff>
    </xdr:to>
    <xdr:pic>
      <xdr:nvPicPr>
        <xdr:cNvPr id="1901" name="Рисунок 219" descr="C:\Users\matrosenko\Рабочий стол\смол биология\Биология. 10-11 класс. Цмтология.Генетика.Селекция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373880" y="7885938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214</xdr:row>
      <xdr:rowOff>22860</xdr:rowOff>
    </xdr:from>
    <xdr:to>
      <xdr:col>2</xdr:col>
      <xdr:colOff>800100</xdr:colOff>
      <xdr:row>214</xdr:row>
      <xdr:rowOff>335280</xdr:rowOff>
    </xdr:to>
    <xdr:pic>
      <xdr:nvPicPr>
        <xdr:cNvPr id="1902" name="Рисунок 220" descr="C:\Users\matrosenko\Рабочий стол\смол биология\Биология. 10-11 кл. Эволюционные 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373880" y="792327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215</xdr:row>
      <xdr:rowOff>22860</xdr:rowOff>
    </xdr:from>
    <xdr:to>
      <xdr:col>2</xdr:col>
      <xdr:colOff>800100</xdr:colOff>
      <xdr:row>215</xdr:row>
      <xdr:rowOff>327660</xdr:rowOff>
    </xdr:to>
    <xdr:pic>
      <xdr:nvPicPr>
        <xdr:cNvPr id="1903" name="Рисунок 221" descr="C:\Users\matrosenko\Рабочий стол\смол биология\Биология. 6кл. Растения, Грибы, Лишайники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373880" y="7961376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216</xdr:row>
      <xdr:rowOff>38100</xdr:rowOff>
    </xdr:from>
    <xdr:to>
      <xdr:col>2</xdr:col>
      <xdr:colOff>800100</xdr:colOff>
      <xdr:row>216</xdr:row>
      <xdr:rowOff>350520</xdr:rowOff>
    </xdr:to>
    <xdr:pic>
      <xdr:nvPicPr>
        <xdr:cNvPr id="1904" name="Рисунок 222" descr="C:\Users\matrosenko\Рабочий стол\смол биология\Биология. 7 кл. Животные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366260" y="80010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217</xdr:row>
      <xdr:rowOff>38100</xdr:rowOff>
    </xdr:from>
    <xdr:to>
      <xdr:col>2</xdr:col>
      <xdr:colOff>784860</xdr:colOff>
      <xdr:row>217</xdr:row>
      <xdr:rowOff>342900</xdr:rowOff>
    </xdr:to>
    <xdr:pic>
      <xdr:nvPicPr>
        <xdr:cNvPr id="1905" name="Рисунок 223" descr="C:\Users\matrosenko\Рабочий стол\смол биология\Биология. 8-9 кл. Человек_thumb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373880" y="803910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541020</xdr:colOff>
      <xdr:row>218</xdr:row>
      <xdr:rowOff>38100</xdr:rowOff>
    </xdr:from>
    <xdr:to>
      <xdr:col>2</xdr:col>
      <xdr:colOff>822960</xdr:colOff>
      <xdr:row>218</xdr:row>
      <xdr:rowOff>342900</xdr:rowOff>
    </xdr:to>
    <xdr:pic>
      <xdr:nvPicPr>
        <xdr:cNvPr id="1906" name="Рисунок 224" descr="C:\Users\matrosenko\Рабочий стол\смол биология\Введение в экологию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351020" y="8077200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525780</xdr:colOff>
      <xdr:row>219</xdr:row>
      <xdr:rowOff>30480</xdr:rowOff>
    </xdr:from>
    <xdr:to>
      <xdr:col>2</xdr:col>
      <xdr:colOff>800100</xdr:colOff>
      <xdr:row>219</xdr:row>
      <xdr:rowOff>342900</xdr:rowOff>
    </xdr:to>
    <xdr:pic>
      <xdr:nvPicPr>
        <xdr:cNvPr id="1907" name="Рисунок 225" descr="C:\Users\matrosenko\Рабочий стол\смол биология\Вещества растений, клеточное стро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335780" y="8114538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220</xdr:row>
      <xdr:rowOff>38100</xdr:rowOff>
    </xdr:from>
    <xdr:to>
      <xdr:col>2</xdr:col>
      <xdr:colOff>800100</xdr:colOff>
      <xdr:row>220</xdr:row>
      <xdr:rowOff>350520</xdr:rowOff>
    </xdr:to>
    <xdr:pic>
      <xdr:nvPicPr>
        <xdr:cNvPr id="1908" name="Рисунок 226" descr="C:\Users\matrosenko\Рабочий стол\смол биология\Общее знакомство с цветковыми растениями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366260" y="81534000"/>
          <a:ext cx="2438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556260</xdr:colOff>
      <xdr:row>221</xdr:row>
      <xdr:rowOff>38100</xdr:rowOff>
    </xdr:from>
    <xdr:to>
      <xdr:col>2</xdr:col>
      <xdr:colOff>822960</xdr:colOff>
      <xdr:row>221</xdr:row>
      <xdr:rowOff>350520</xdr:rowOff>
    </xdr:to>
    <xdr:pic>
      <xdr:nvPicPr>
        <xdr:cNvPr id="1909" name="Рисунок 227" descr="C:\Users\matrosenko\Рабочий стол\смол биология\Растение - живой организм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366260" y="819226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222</xdr:row>
      <xdr:rowOff>30480</xdr:rowOff>
    </xdr:from>
    <xdr:to>
      <xdr:col>2</xdr:col>
      <xdr:colOff>800100</xdr:colOff>
      <xdr:row>222</xdr:row>
      <xdr:rowOff>342900</xdr:rowOff>
    </xdr:to>
    <xdr:pic>
      <xdr:nvPicPr>
        <xdr:cNvPr id="1910" name="Рисунок 228" descr="C:\Users\matrosenko\Рабочий стол\смол биология\Растения и окружающая ср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389120" y="823036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224</xdr:row>
      <xdr:rowOff>45720</xdr:rowOff>
    </xdr:from>
    <xdr:to>
      <xdr:col>2</xdr:col>
      <xdr:colOff>800100</xdr:colOff>
      <xdr:row>224</xdr:row>
      <xdr:rowOff>342900</xdr:rowOff>
    </xdr:to>
    <xdr:pic>
      <xdr:nvPicPr>
        <xdr:cNvPr id="1911" name="Рисунок 229" descr="C:\Users\matrosenko\Рабочий стол\смол биология\Химия клетки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389120" y="8308848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225</xdr:row>
      <xdr:rowOff>38100</xdr:rowOff>
    </xdr:from>
    <xdr:to>
      <xdr:col>2</xdr:col>
      <xdr:colOff>906780</xdr:colOff>
      <xdr:row>225</xdr:row>
      <xdr:rowOff>335280</xdr:rowOff>
    </xdr:to>
    <xdr:pic>
      <xdr:nvPicPr>
        <xdr:cNvPr id="1912" name="Рисунок 230" descr="C:\Users\matrosenko\Рабочий стол\смол биология\Эволюционное развитие жив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267200" y="834618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594360</xdr:colOff>
      <xdr:row>226</xdr:row>
      <xdr:rowOff>45720</xdr:rowOff>
    </xdr:from>
    <xdr:to>
      <xdr:col>2</xdr:col>
      <xdr:colOff>807720</xdr:colOff>
      <xdr:row>226</xdr:row>
      <xdr:rowOff>342900</xdr:rowOff>
    </xdr:to>
    <xdr:pic>
      <xdr:nvPicPr>
        <xdr:cNvPr id="1913" name="Рисунок 231" descr="C:\Users\matrosenko\Рабочий стол\смол биология\Эволюция органическ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404360" y="83858100"/>
          <a:ext cx="2133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227</xdr:row>
      <xdr:rowOff>30480</xdr:rowOff>
    </xdr:from>
    <xdr:to>
      <xdr:col>2</xdr:col>
      <xdr:colOff>914400</xdr:colOff>
      <xdr:row>227</xdr:row>
      <xdr:rowOff>342900</xdr:rowOff>
    </xdr:to>
    <xdr:pic>
      <xdr:nvPicPr>
        <xdr:cNvPr id="1914" name="Рисунок 232" descr="C:\Users\matrosenko\Рабочий стол\смол биология\Возникновение жизни на земле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267200" y="842238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579120</xdr:colOff>
      <xdr:row>228</xdr:row>
      <xdr:rowOff>45720</xdr:rowOff>
    </xdr:from>
    <xdr:to>
      <xdr:col>2</xdr:col>
      <xdr:colOff>800100</xdr:colOff>
      <xdr:row>228</xdr:row>
      <xdr:rowOff>320040</xdr:rowOff>
    </xdr:to>
    <xdr:pic>
      <xdr:nvPicPr>
        <xdr:cNvPr id="1915" name="Рисунок 233" descr="C:\Users\matrosenko\Рабочий стол\смол биология\Портреты биологов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389120" y="84620100"/>
          <a:ext cx="2209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193</xdr:row>
      <xdr:rowOff>45720</xdr:rowOff>
    </xdr:from>
    <xdr:to>
      <xdr:col>2</xdr:col>
      <xdr:colOff>716280</xdr:colOff>
      <xdr:row>193</xdr:row>
      <xdr:rowOff>342900</xdr:rowOff>
    </xdr:to>
    <xdr:pic>
      <xdr:nvPicPr>
        <xdr:cNvPr id="1916" name="Рисунок 235" descr="C:\Users\matrosenko\Рабочий стол\Новая папка (2)\Бар. модель Печень Диафрагменная и висцер...._thumb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305300" y="71262240"/>
          <a:ext cx="220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563880</xdr:colOff>
      <xdr:row>223</xdr:row>
      <xdr:rowOff>30480</xdr:rowOff>
    </xdr:from>
    <xdr:to>
      <xdr:col>2</xdr:col>
      <xdr:colOff>784860</xdr:colOff>
      <xdr:row>223</xdr:row>
      <xdr:rowOff>335280</xdr:rowOff>
    </xdr:to>
    <xdr:pic>
      <xdr:nvPicPr>
        <xdr:cNvPr id="1917" name="Рисунок 236" descr="C:\Users\matrosenko\Рабочий стол\Новая папка (2)\Таб. Строение тела человека_thumb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373880" y="826922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263</xdr:row>
      <xdr:rowOff>22860</xdr:rowOff>
    </xdr:from>
    <xdr:to>
      <xdr:col>2</xdr:col>
      <xdr:colOff>769620</xdr:colOff>
      <xdr:row>263</xdr:row>
      <xdr:rowOff>350520</xdr:rowOff>
    </xdr:to>
    <xdr:pic>
      <xdr:nvPicPr>
        <xdr:cNvPr id="1918" name="Рисунок 238" descr="C:\Users\matrosenko\Рабочий стол\Новая папка (2)\Диск Эволюция живого ми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305300" y="92941140"/>
          <a:ext cx="2743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16</xdr:row>
      <xdr:rowOff>30480</xdr:rowOff>
    </xdr:from>
    <xdr:to>
      <xdr:col>2</xdr:col>
      <xdr:colOff>922020</xdr:colOff>
      <xdr:row>16</xdr:row>
      <xdr:rowOff>297180</xdr:rowOff>
    </xdr:to>
    <xdr:pic>
      <xdr:nvPicPr>
        <xdr:cNvPr id="1919" name="Рисунок 266" descr="C:\Users\sokolova\AppData\Local\Microsoft\Windows\Temporary Internet Files\Content.Word\115027+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290060" y="4648200"/>
          <a:ext cx="4419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238</xdr:row>
      <xdr:rowOff>57150</xdr:rowOff>
    </xdr:from>
    <xdr:to>
      <xdr:col>2</xdr:col>
      <xdr:colOff>847725</xdr:colOff>
      <xdr:row>238</xdr:row>
      <xdr:rowOff>371475</xdr:rowOff>
    </xdr:to>
    <xdr:pic>
      <xdr:nvPicPr>
        <xdr:cNvPr id="225" name="Рисунок 224" descr="C:\Users\sokolova\Desktop\Новые Интерактивные уч пособия\Новые Интерактивные уч пособия\Интерактивные творческие задания Биология 7-9 класс Программно-методический комплекс.jpg"/>
        <xdr:cNvPicPr/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210050" y="86706075"/>
          <a:ext cx="342900" cy="314325"/>
        </a:xfrm>
        <a:prstGeom prst="rect">
          <a:avLst/>
        </a:prstGeom>
        <a:noFill/>
        <a:ln w="9525">
          <a:solidFill>
            <a:schemeClr val="accent3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237</xdr:row>
      <xdr:rowOff>66675</xdr:rowOff>
    </xdr:from>
    <xdr:to>
      <xdr:col>2</xdr:col>
      <xdr:colOff>809625</xdr:colOff>
      <xdr:row>237</xdr:row>
      <xdr:rowOff>371475</xdr:rowOff>
    </xdr:to>
    <xdr:pic>
      <xdr:nvPicPr>
        <xdr:cNvPr id="226" name="Рисунок 225" descr="C:\Users\sokolova\Desktop\Обложки\Интерактивные плакаты Биология человека Программно-методический комплекс.jpg"/>
        <xdr:cNvPicPr/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219575" y="86296500"/>
          <a:ext cx="295275" cy="304800"/>
        </a:xfrm>
        <a:prstGeom prst="rect">
          <a:avLst/>
        </a:prstGeom>
        <a:noFill/>
        <a:ln w="9525">
          <a:solidFill>
            <a:schemeClr val="accent3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239</xdr:row>
      <xdr:rowOff>28575</xdr:rowOff>
    </xdr:from>
    <xdr:to>
      <xdr:col>2</xdr:col>
      <xdr:colOff>819149</xdr:colOff>
      <xdr:row>239</xdr:row>
      <xdr:rowOff>323850</xdr:rowOff>
    </xdr:to>
    <xdr:pic>
      <xdr:nvPicPr>
        <xdr:cNvPr id="227" name="Рисунок 226" descr="C:\Users\sokolova\Desktop\Новые Биология\Интерактивные наглядные пособия Естествознание Программно-методический комплекс.jpg"/>
        <xdr:cNvPicPr/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219575" y="87096600"/>
          <a:ext cx="304799" cy="295275"/>
        </a:xfrm>
        <a:prstGeom prst="rect">
          <a:avLst/>
        </a:prstGeom>
        <a:noFill/>
        <a:ln w="12700">
          <a:solidFill>
            <a:schemeClr val="accent2">
              <a:lumMod val="75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240</xdr:row>
      <xdr:rowOff>57151</xdr:rowOff>
    </xdr:from>
    <xdr:to>
      <xdr:col>2</xdr:col>
      <xdr:colOff>809625</xdr:colOff>
      <xdr:row>240</xdr:row>
      <xdr:rowOff>352425</xdr:rowOff>
    </xdr:to>
    <xdr:pic>
      <xdr:nvPicPr>
        <xdr:cNvPr id="228" name="Рисунок 227" descr="C:\Users\sokolova\Desktop\Новые Биология\Электронные плакаты и тесты Биология 6 класс Растения Грибы Бактерии .jpg"/>
        <xdr:cNvPicPr/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171950" y="87506176"/>
          <a:ext cx="342900" cy="295274"/>
        </a:xfrm>
        <a:prstGeom prst="rect">
          <a:avLst/>
        </a:prstGeom>
        <a:noFill/>
        <a:ln w="12700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241</xdr:row>
      <xdr:rowOff>38100</xdr:rowOff>
    </xdr:from>
    <xdr:to>
      <xdr:col>2</xdr:col>
      <xdr:colOff>800100</xdr:colOff>
      <xdr:row>241</xdr:row>
      <xdr:rowOff>361950</xdr:rowOff>
    </xdr:to>
    <xdr:pic>
      <xdr:nvPicPr>
        <xdr:cNvPr id="229" name="Рисунок 228" descr="C:\Users\sokolova\Desktop\Новые Биология\Электронные плакаты и тесты Биология 7 класс Животные.jpg"/>
        <xdr:cNvPicPr/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171950" y="87906225"/>
          <a:ext cx="333375" cy="32385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438149</xdr:colOff>
      <xdr:row>242</xdr:row>
      <xdr:rowOff>57151</xdr:rowOff>
    </xdr:from>
    <xdr:to>
      <xdr:col>2</xdr:col>
      <xdr:colOff>809624</xdr:colOff>
      <xdr:row>242</xdr:row>
      <xdr:rowOff>371475</xdr:rowOff>
    </xdr:to>
    <xdr:pic>
      <xdr:nvPicPr>
        <xdr:cNvPr id="230" name="Рисунок 229" descr="C:\Users\sokolova\Desktop\Новые Биология\Электронные плакаты и тесты Биология 8-9 классы Человек.jpg"/>
        <xdr:cNvPicPr/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43374" y="88344376"/>
          <a:ext cx="371475" cy="314324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243</xdr:row>
      <xdr:rowOff>38101</xdr:rowOff>
    </xdr:from>
    <xdr:to>
      <xdr:col>2</xdr:col>
      <xdr:colOff>781049</xdr:colOff>
      <xdr:row>243</xdr:row>
      <xdr:rowOff>381001</xdr:rowOff>
    </xdr:to>
    <xdr:pic>
      <xdr:nvPicPr>
        <xdr:cNvPr id="231" name="Рисунок 230" descr="C:\Users\sokolova\Desktop\Новые Биология\Электронные плакаты и тесты Биология 10-11 класс Цитология Генетика Селекция.jpg"/>
        <xdr:cNvPicPr/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133849" y="88744426"/>
          <a:ext cx="352425" cy="342900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244</xdr:row>
      <xdr:rowOff>85725</xdr:rowOff>
    </xdr:from>
    <xdr:to>
      <xdr:col>2</xdr:col>
      <xdr:colOff>809625</xdr:colOff>
      <xdr:row>244</xdr:row>
      <xdr:rowOff>371474</xdr:rowOff>
    </xdr:to>
    <xdr:pic>
      <xdr:nvPicPr>
        <xdr:cNvPr id="232" name="Рисунок 231" descr="C:\Users\sokolova\Desktop\Новые Биология\Электронные плакаты и тесты Биология 10-11 класс Эволюционное учение.jpg"/>
        <xdr:cNvPicPr/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24325" y="89211150"/>
          <a:ext cx="390525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245</xdr:row>
      <xdr:rowOff>66674</xdr:rowOff>
    </xdr:from>
    <xdr:to>
      <xdr:col>2</xdr:col>
      <xdr:colOff>790577</xdr:colOff>
      <xdr:row>245</xdr:row>
      <xdr:rowOff>361950</xdr:rowOff>
    </xdr:to>
    <xdr:pic>
      <xdr:nvPicPr>
        <xdr:cNvPr id="233" name="Рисунок 232" descr="C:\Users\sokolova\Desktop\Новые Биология\Электронные плакаты и тесты Биология Вещества растений Клеточное строение.jpg"/>
        <xdr:cNvPicPr/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114800" y="89611199"/>
          <a:ext cx="381002" cy="295276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246</xdr:row>
      <xdr:rowOff>76200</xdr:rowOff>
    </xdr:from>
    <xdr:to>
      <xdr:col>2</xdr:col>
      <xdr:colOff>800100</xdr:colOff>
      <xdr:row>246</xdr:row>
      <xdr:rowOff>361949</xdr:rowOff>
    </xdr:to>
    <xdr:pic>
      <xdr:nvPicPr>
        <xdr:cNvPr id="234" name="Рисунок 233" descr="C:\Users\sokolova\Desktop\Новые Биология\Электронные плакаты и тесты Биология Общее знакомство с цветковыми растениями.jpg"/>
        <xdr:cNvPicPr/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124325" y="90039825"/>
          <a:ext cx="381000" cy="285749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447676</xdr:colOff>
      <xdr:row>247</xdr:row>
      <xdr:rowOff>57149</xdr:rowOff>
    </xdr:from>
    <xdr:to>
      <xdr:col>2</xdr:col>
      <xdr:colOff>781050</xdr:colOff>
      <xdr:row>247</xdr:row>
      <xdr:rowOff>390524</xdr:rowOff>
    </xdr:to>
    <xdr:pic>
      <xdr:nvPicPr>
        <xdr:cNvPr id="235" name="Рисунок 234" descr="C:\Users\sokolova\Desktop\Новые Биология\Электронные плакаты и тесты Биология Строение тела человека.jpg"/>
        <xdr:cNvPicPr/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52901" y="90439874"/>
          <a:ext cx="333374" cy="3333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248</xdr:row>
      <xdr:rowOff>66674</xdr:rowOff>
    </xdr:from>
    <xdr:to>
      <xdr:col>2</xdr:col>
      <xdr:colOff>771525</xdr:colOff>
      <xdr:row>248</xdr:row>
      <xdr:rowOff>361949</xdr:rowOff>
    </xdr:to>
    <xdr:pic>
      <xdr:nvPicPr>
        <xdr:cNvPr id="236" name="Рисунок 235" descr="C:\Users\sokolova\Desktop\Новые Биология\Электронные плакаты и тесты Биология Введение в экологию.jpg"/>
        <xdr:cNvPicPr/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52900" y="90868499"/>
          <a:ext cx="323850" cy="29527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249</xdr:row>
      <xdr:rowOff>57150</xdr:rowOff>
    </xdr:from>
    <xdr:to>
      <xdr:col>2</xdr:col>
      <xdr:colOff>838200</xdr:colOff>
      <xdr:row>249</xdr:row>
      <xdr:rowOff>333375</xdr:rowOff>
    </xdr:to>
    <xdr:pic>
      <xdr:nvPicPr>
        <xdr:cNvPr id="237" name="Рисунок 236" descr="C:\Users\sokolova\Desktop\Новые Биология\Интерактивный справочник.PNG"/>
        <xdr:cNvPicPr/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14800" y="91278075"/>
          <a:ext cx="428625" cy="27622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162</xdr:row>
      <xdr:rowOff>19050</xdr:rowOff>
    </xdr:from>
    <xdr:to>
      <xdr:col>2</xdr:col>
      <xdr:colOff>809626</xdr:colOff>
      <xdr:row>162</xdr:row>
      <xdr:rowOff>342900</xdr:rowOff>
    </xdr:to>
    <xdr:pic>
      <xdr:nvPicPr>
        <xdr:cNvPr id="238" name="Рисунок 237" descr="C:\Users\sokolova\Desktop\СМОЛ\печень_small.jpg"/>
        <xdr:cNvPicPr/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62425" y="58607325"/>
          <a:ext cx="35242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168</xdr:row>
      <xdr:rowOff>19050</xdr:rowOff>
    </xdr:from>
    <xdr:to>
      <xdr:col>2</xdr:col>
      <xdr:colOff>752475</xdr:colOff>
      <xdr:row>169</xdr:row>
      <xdr:rowOff>0</xdr:rowOff>
    </xdr:to>
    <xdr:pic>
      <xdr:nvPicPr>
        <xdr:cNvPr id="239" name="Рисунок 238" descr="C:\Users\sokolova\Desktop\СМОЛ\Легкие_и_гортань_small.jpg"/>
        <xdr:cNvPicPr/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171950" y="60893325"/>
          <a:ext cx="2857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66"/>
  <sheetViews>
    <sheetView tabSelected="1" view="pageBreakPreview" zoomScaleSheetLayoutView="100" workbookViewId="0">
      <selection activeCell="E170" sqref="E170:F170"/>
    </sheetView>
  </sheetViews>
  <sheetFormatPr defaultColWidth="9.140625" defaultRowHeight="15.75"/>
  <cols>
    <col min="1" max="1" width="4.85546875" style="1" customWidth="1"/>
    <col min="2" max="2" width="50.7109375" style="26" customWidth="1"/>
    <col min="3" max="3" width="17.140625" style="2" customWidth="1"/>
    <col min="4" max="4" width="8.28515625" style="3" customWidth="1"/>
    <col min="5" max="5" width="7.28515625" style="4" customWidth="1"/>
    <col min="6" max="6" width="10.42578125" style="15" customWidth="1"/>
    <col min="7" max="7" width="72.42578125" style="5" customWidth="1"/>
    <col min="8" max="16384" width="9.140625" style="5"/>
  </cols>
  <sheetData>
    <row r="1" spans="1:6" s="6" customFormat="1" ht="15.75" customHeight="1">
      <c r="A1" s="82" t="s">
        <v>260</v>
      </c>
      <c r="B1" s="83"/>
      <c r="C1" s="83"/>
      <c r="D1" s="83"/>
      <c r="E1" s="83"/>
      <c r="F1" s="84"/>
    </row>
    <row r="2" spans="1:6" s="6" customFormat="1" ht="15.75" customHeight="1">
      <c r="A2" s="85"/>
      <c r="B2" s="86"/>
      <c r="C2" s="86"/>
      <c r="D2" s="86"/>
      <c r="E2" s="86"/>
      <c r="F2" s="87"/>
    </row>
    <row r="3" spans="1:6" s="6" customFormat="1" ht="15.75" customHeight="1">
      <c r="A3" s="85"/>
      <c r="B3" s="86"/>
      <c r="C3" s="86"/>
      <c r="D3" s="86"/>
      <c r="E3" s="86"/>
      <c r="F3" s="87"/>
    </row>
    <row r="4" spans="1:6" s="6" customFormat="1" ht="12.75">
      <c r="A4" s="85"/>
      <c r="B4" s="86"/>
      <c r="C4" s="86"/>
      <c r="D4" s="86"/>
      <c r="E4" s="86"/>
      <c r="F4" s="87"/>
    </row>
    <row r="5" spans="1:6" s="6" customFormat="1" ht="20.25" customHeight="1">
      <c r="A5" s="85"/>
      <c r="B5" s="86"/>
      <c r="C5" s="86"/>
      <c r="D5" s="86"/>
      <c r="E5" s="86"/>
      <c r="F5" s="87"/>
    </row>
    <row r="6" spans="1:6" s="6" customFormat="1" ht="20.25" customHeight="1">
      <c r="A6" s="85"/>
      <c r="B6" s="86"/>
      <c r="C6" s="86"/>
      <c r="D6" s="86"/>
      <c r="E6" s="86"/>
      <c r="F6" s="87"/>
    </row>
    <row r="7" spans="1:6" ht="24" customHeight="1">
      <c r="A7" s="27"/>
      <c r="B7" s="79" t="s">
        <v>0</v>
      </c>
      <c r="C7" s="79"/>
      <c r="D7" s="79"/>
      <c r="E7" s="80" t="s">
        <v>286</v>
      </c>
      <c r="F7" s="81"/>
    </row>
    <row r="8" spans="1:6" ht="18" customHeight="1">
      <c r="A8" s="10" t="s">
        <v>1</v>
      </c>
      <c r="B8" s="11" t="s">
        <v>2</v>
      </c>
      <c r="C8" s="11" t="s">
        <v>224</v>
      </c>
      <c r="D8" s="12" t="s">
        <v>3</v>
      </c>
      <c r="E8" s="13" t="s">
        <v>4</v>
      </c>
      <c r="F8" s="14" t="s">
        <v>5</v>
      </c>
    </row>
    <row r="9" spans="1:6" ht="18" customHeight="1">
      <c r="A9" s="89" t="s">
        <v>144</v>
      </c>
      <c r="B9" s="90"/>
      <c r="C9" s="90"/>
      <c r="D9" s="90"/>
      <c r="E9" s="90"/>
      <c r="F9" s="91"/>
    </row>
    <row r="10" spans="1:6" ht="18" customHeight="1">
      <c r="A10" s="92" t="s">
        <v>145</v>
      </c>
      <c r="B10" s="93"/>
      <c r="C10" s="93"/>
      <c r="D10" s="93"/>
      <c r="E10" s="93"/>
      <c r="F10" s="94"/>
    </row>
    <row r="11" spans="1:6" ht="30" customHeight="1">
      <c r="A11" s="28" t="s">
        <v>189</v>
      </c>
      <c r="B11" s="25" t="s">
        <v>225</v>
      </c>
      <c r="C11" s="29"/>
      <c r="D11" s="21">
        <v>1</v>
      </c>
      <c r="E11" s="18">
        <v>4350</v>
      </c>
      <c r="F11" s="30">
        <f t="shared" ref="F11:F21" si="0">E11*D11</f>
        <v>4350</v>
      </c>
    </row>
    <row r="12" spans="1:6" ht="30" customHeight="1">
      <c r="A12" s="28" t="s">
        <v>190</v>
      </c>
      <c r="B12" s="24" t="s">
        <v>282</v>
      </c>
      <c r="C12" s="31"/>
      <c r="D12" s="17">
        <v>1</v>
      </c>
      <c r="E12" s="18">
        <v>2170</v>
      </c>
      <c r="F12" s="30">
        <f t="shared" si="0"/>
        <v>2170</v>
      </c>
    </row>
    <row r="13" spans="1:6" ht="30" customHeight="1">
      <c r="A13" s="28" t="s">
        <v>191</v>
      </c>
      <c r="B13" s="32" t="s">
        <v>226</v>
      </c>
      <c r="C13" s="29"/>
      <c r="D13" s="21">
        <v>15</v>
      </c>
      <c r="E13" s="18">
        <v>1260</v>
      </c>
      <c r="F13" s="30">
        <f t="shared" si="0"/>
        <v>18900</v>
      </c>
    </row>
    <row r="14" spans="1:6" ht="30" customHeight="1">
      <c r="A14" s="28" t="s">
        <v>192</v>
      </c>
      <c r="B14" s="32" t="s">
        <v>227</v>
      </c>
      <c r="C14" s="31"/>
      <c r="D14" s="21">
        <v>15</v>
      </c>
      <c r="E14" s="18">
        <v>1612</v>
      </c>
      <c r="F14" s="30">
        <f t="shared" si="0"/>
        <v>24180</v>
      </c>
    </row>
    <row r="15" spans="1:6" ht="30" customHeight="1">
      <c r="A15" s="28" t="s">
        <v>193</v>
      </c>
      <c r="B15" s="33" t="s">
        <v>241</v>
      </c>
      <c r="C15" s="31"/>
      <c r="D15" s="17">
        <v>1</v>
      </c>
      <c r="E15" s="18">
        <v>5500</v>
      </c>
      <c r="F15" s="30">
        <f t="shared" si="0"/>
        <v>5500</v>
      </c>
    </row>
    <row r="16" spans="1:6" ht="30" customHeight="1">
      <c r="A16" s="28" t="s">
        <v>194</v>
      </c>
      <c r="B16" s="33" t="s">
        <v>228</v>
      </c>
      <c r="C16" s="31"/>
      <c r="D16" s="17">
        <v>1</v>
      </c>
      <c r="E16" s="18">
        <v>640</v>
      </c>
      <c r="F16" s="30">
        <f t="shared" si="0"/>
        <v>640</v>
      </c>
    </row>
    <row r="17" spans="1:14" s="61" customFormat="1" ht="30" customHeight="1">
      <c r="A17" s="28" t="s">
        <v>195</v>
      </c>
      <c r="B17" s="33" t="s">
        <v>264</v>
      </c>
      <c r="C17" s="31"/>
      <c r="D17" s="17">
        <v>1</v>
      </c>
      <c r="E17" s="18">
        <v>640</v>
      </c>
      <c r="F17" s="30">
        <f t="shared" si="0"/>
        <v>640</v>
      </c>
      <c r="G17" s="88"/>
      <c r="H17" s="88"/>
      <c r="I17" s="88"/>
      <c r="J17" s="88"/>
      <c r="K17" s="88"/>
      <c r="L17" s="88"/>
      <c r="M17" s="88"/>
      <c r="N17" s="88"/>
    </row>
    <row r="18" spans="1:14" ht="30" customHeight="1">
      <c r="A18" s="28" t="s">
        <v>196</v>
      </c>
      <c r="B18" s="24" t="s">
        <v>146</v>
      </c>
      <c r="C18" s="16"/>
      <c r="D18" s="17">
        <v>1</v>
      </c>
      <c r="E18" s="18">
        <v>740</v>
      </c>
      <c r="F18" s="23">
        <f t="shared" si="0"/>
        <v>740</v>
      </c>
    </row>
    <row r="19" spans="1:14" ht="30" customHeight="1">
      <c r="A19" s="28" t="s">
        <v>197</v>
      </c>
      <c r="B19" s="24" t="s">
        <v>147</v>
      </c>
      <c r="C19" s="16"/>
      <c r="D19" s="17">
        <v>1</v>
      </c>
      <c r="E19" s="18">
        <v>650</v>
      </c>
      <c r="F19" s="23">
        <f t="shared" si="0"/>
        <v>650</v>
      </c>
    </row>
    <row r="20" spans="1:14" ht="30" customHeight="1">
      <c r="A20" s="28" t="s">
        <v>198</v>
      </c>
      <c r="B20" s="24" t="s">
        <v>148</v>
      </c>
      <c r="C20" s="16"/>
      <c r="D20" s="17">
        <v>1</v>
      </c>
      <c r="E20" s="18">
        <v>1744</v>
      </c>
      <c r="F20" s="23">
        <f t="shared" si="0"/>
        <v>1744</v>
      </c>
    </row>
    <row r="21" spans="1:14" ht="30" customHeight="1">
      <c r="A21" s="28" t="s">
        <v>199</v>
      </c>
      <c r="B21" s="25" t="s">
        <v>149</v>
      </c>
      <c r="C21" s="20"/>
      <c r="D21" s="21">
        <v>1</v>
      </c>
      <c r="E21" s="22">
        <v>418</v>
      </c>
      <c r="F21" s="23">
        <f t="shared" si="0"/>
        <v>418</v>
      </c>
    </row>
    <row r="22" spans="1:14" ht="18" customHeight="1">
      <c r="A22" s="95" t="s">
        <v>150</v>
      </c>
      <c r="B22" s="96"/>
      <c r="C22" s="96"/>
      <c r="D22" s="96"/>
      <c r="E22" s="96"/>
      <c r="F22" s="97"/>
    </row>
    <row r="23" spans="1:14" ht="30" customHeight="1">
      <c r="A23" s="28" t="s">
        <v>189</v>
      </c>
      <c r="B23" s="25" t="s">
        <v>151</v>
      </c>
      <c r="C23" s="34"/>
      <c r="D23" s="21">
        <v>15</v>
      </c>
      <c r="E23" s="22">
        <v>1580</v>
      </c>
      <c r="F23" s="23">
        <f>E23*D23</f>
        <v>23700</v>
      </c>
    </row>
    <row r="24" spans="1:14" ht="30" customHeight="1">
      <c r="A24" s="28" t="s">
        <v>190</v>
      </c>
      <c r="B24" s="24" t="s">
        <v>152</v>
      </c>
      <c r="C24" s="62"/>
      <c r="D24" s="17">
        <v>15</v>
      </c>
      <c r="E24" s="18">
        <v>90</v>
      </c>
      <c r="F24" s="30">
        <f>E24*D24</f>
        <v>1350</v>
      </c>
    </row>
    <row r="25" spans="1:14" ht="30" customHeight="1">
      <c r="A25" s="28" t="s">
        <v>191</v>
      </c>
      <c r="B25" s="24" t="s">
        <v>283</v>
      </c>
      <c r="C25" s="62"/>
      <c r="D25" s="17">
        <v>15</v>
      </c>
      <c r="E25" s="18">
        <v>6950</v>
      </c>
      <c r="F25" s="30">
        <f>E25*D25</f>
        <v>104250</v>
      </c>
    </row>
    <row r="26" spans="1:14" ht="30" customHeight="1">
      <c r="A26" s="28" t="s">
        <v>192</v>
      </c>
      <c r="B26" s="24" t="s">
        <v>265</v>
      </c>
      <c r="C26" s="16"/>
      <c r="D26" s="17">
        <v>1</v>
      </c>
      <c r="E26" s="18">
        <v>8200</v>
      </c>
      <c r="F26" s="30">
        <f>E26*D26</f>
        <v>8200</v>
      </c>
    </row>
    <row r="27" spans="1:14" ht="18" customHeight="1">
      <c r="A27" s="98" t="s">
        <v>153</v>
      </c>
      <c r="B27" s="99"/>
      <c r="C27" s="99"/>
      <c r="D27" s="99"/>
      <c r="E27" s="99"/>
      <c r="F27" s="100"/>
    </row>
    <row r="28" spans="1:14" ht="18" customHeight="1">
      <c r="A28" s="95" t="s">
        <v>145</v>
      </c>
      <c r="B28" s="96"/>
      <c r="C28" s="96"/>
      <c r="D28" s="96"/>
      <c r="E28" s="96"/>
      <c r="F28" s="97"/>
    </row>
    <row r="29" spans="1:14" ht="30" customHeight="1">
      <c r="A29" s="28">
        <v>1</v>
      </c>
      <c r="B29" s="24" t="s">
        <v>154</v>
      </c>
      <c r="C29" s="16"/>
      <c r="D29" s="17">
        <v>1</v>
      </c>
      <c r="E29" s="18">
        <v>17820</v>
      </c>
      <c r="F29" s="30">
        <f>E29*D29</f>
        <v>17820</v>
      </c>
    </row>
    <row r="30" spans="1:14" ht="30.6" customHeight="1">
      <c r="A30" s="19">
        <v>2</v>
      </c>
      <c r="B30" s="24" t="s">
        <v>155</v>
      </c>
      <c r="C30" s="16"/>
      <c r="D30" s="17">
        <v>1</v>
      </c>
      <c r="E30" s="18">
        <v>1600</v>
      </c>
      <c r="F30" s="23">
        <f>E30*D30</f>
        <v>1600</v>
      </c>
    </row>
    <row r="31" spans="1:14" ht="18" customHeight="1">
      <c r="A31" s="95" t="s">
        <v>156</v>
      </c>
      <c r="B31" s="96"/>
      <c r="C31" s="96"/>
      <c r="D31" s="96"/>
      <c r="E31" s="96"/>
      <c r="F31" s="97"/>
    </row>
    <row r="32" spans="1:14" ht="30" customHeight="1">
      <c r="A32" s="28" t="s">
        <v>189</v>
      </c>
      <c r="B32" s="24" t="s">
        <v>246</v>
      </c>
      <c r="C32" s="31"/>
      <c r="D32" s="17">
        <v>15</v>
      </c>
      <c r="E32" s="18">
        <v>110</v>
      </c>
      <c r="F32" s="30">
        <f t="shared" ref="F32:F38" si="1">D32*E32</f>
        <v>1650</v>
      </c>
    </row>
    <row r="33" spans="1:6" ht="30" customHeight="1">
      <c r="A33" s="28" t="s">
        <v>190</v>
      </c>
      <c r="B33" s="24" t="s">
        <v>243</v>
      </c>
      <c r="C33" s="31"/>
      <c r="D33" s="17">
        <v>15</v>
      </c>
      <c r="E33" s="18">
        <v>141</v>
      </c>
      <c r="F33" s="23">
        <f t="shared" si="1"/>
        <v>2115</v>
      </c>
    </row>
    <row r="34" spans="1:6" ht="30.6" customHeight="1">
      <c r="A34" s="28" t="s">
        <v>191</v>
      </c>
      <c r="B34" s="24" t="s">
        <v>244</v>
      </c>
      <c r="C34" s="31"/>
      <c r="D34" s="17">
        <v>15</v>
      </c>
      <c r="E34" s="18">
        <v>100</v>
      </c>
      <c r="F34" s="30">
        <f t="shared" si="1"/>
        <v>1500</v>
      </c>
    </row>
    <row r="35" spans="1:6" ht="30" customHeight="1">
      <c r="A35" s="28" t="s">
        <v>192</v>
      </c>
      <c r="B35" s="24" t="s">
        <v>157</v>
      </c>
      <c r="C35" s="24"/>
      <c r="D35" s="17">
        <v>15</v>
      </c>
      <c r="E35" s="18">
        <v>3820</v>
      </c>
      <c r="F35" s="30">
        <f t="shared" si="1"/>
        <v>57300</v>
      </c>
    </row>
    <row r="36" spans="1:6" ht="30.6" customHeight="1">
      <c r="A36" s="28" t="s">
        <v>193</v>
      </c>
      <c r="B36" s="24" t="s">
        <v>247</v>
      </c>
      <c r="C36" s="24"/>
      <c r="D36" s="17">
        <v>15</v>
      </c>
      <c r="E36" s="18">
        <v>6</v>
      </c>
      <c r="F36" s="30">
        <f t="shared" si="1"/>
        <v>90</v>
      </c>
    </row>
    <row r="37" spans="1:6" ht="30.6" customHeight="1">
      <c r="A37" s="28" t="s">
        <v>194</v>
      </c>
      <c r="B37" s="24" t="s">
        <v>248</v>
      </c>
      <c r="C37" s="24"/>
      <c r="D37" s="17">
        <v>15</v>
      </c>
      <c r="E37" s="18">
        <v>8</v>
      </c>
      <c r="F37" s="30">
        <f t="shared" si="1"/>
        <v>120</v>
      </c>
    </row>
    <row r="38" spans="1:6" ht="30" customHeight="1">
      <c r="A38" s="28" t="s">
        <v>195</v>
      </c>
      <c r="B38" s="24" t="s">
        <v>258</v>
      </c>
      <c r="C38" s="24"/>
      <c r="D38" s="17">
        <v>15</v>
      </c>
      <c r="E38" s="18">
        <v>13</v>
      </c>
      <c r="F38" s="30">
        <f t="shared" si="1"/>
        <v>195</v>
      </c>
    </row>
    <row r="39" spans="1:6" ht="30" customHeight="1">
      <c r="A39" s="28" t="s">
        <v>196</v>
      </c>
      <c r="B39" s="24" t="s">
        <v>261</v>
      </c>
      <c r="C39" s="62"/>
      <c r="D39" s="17">
        <v>15</v>
      </c>
      <c r="E39" s="18">
        <v>200</v>
      </c>
      <c r="F39" s="30">
        <f>E39*D39</f>
        <v>3000</v>
      </c>
    </row>
    <row r="40" spans="1:6" ht="30" customHeight="1">
      <c r="A40" s="19" t="s">
        <v>197</v>
      </c>
      <c r="B40" s="24" t="s">
        <v>251</v>
      </c>
      <c r="C40" s="62"/>
      <c r="D40" s="17">
        <v>15</v>
      </c>
      <c r="E40" s="18">
        <v>80</v>
      </c>
      <c r="F40" s="23">
        <f>E40*D40</f>
        <v>1200</v>
      </c>
    </row>
    <row r="41" spans="1:6" ht="30" customHeight="1">
      <c r="A41" s="19" t="s">
        <v>198</v>
      </c>
      <c r="B41" s="24" t="s">
        <v>249</v>
      </c>
      <c r="C41" s="62"/>
      <c r="D41" s="17">
        <v>15</v>
      </c>
      <c r="E41" s="18">
        <v>110</v>
      </c>
      <c r="F41" s="23">
        <f>D41*E41</f>
        <v>1650</v>
      </c>
    </row>
    <row r="42" spans="1:6" ht="30" customHeight="1">
      <c r="A42" s="41" t="s">
        <v>199</v>
      </c>
      <c r="B42" s="38" t="s">
        <v>240</v>
      </c>
      <c r="C42" s="39"/>
      <c r="D42" s="40">
        <v>15</v>
      </c>
      <c r="E42" s="22">
        <v>140</v>
      </c>
      <c r="F42" s="23">
        <f>E42*D42</f>
        <v>2100</v>
      </c>
    </row>
    <row r="43" spans="1:6" ht="30" customHeight="1">
      <c r="A43" s="41" t="s">
        <v>200</v>
      </c>
      <c r="B43" s="38" t="s">
        <v>250</v>
      </c>
      <c r="C43" s="39"/>
      <c r="D43" s="40">
        <v>15</v>
      </c>
      <c r="E43" s="22">
        <v>118</v>
      </c>
      <c r="F43" s="23">
        <f>D43*E43</f>
        <v>1770</v>
      </c>
    </row>
    <row r="44" spans="1:6" ht="30" customHeight="1">
      <c r="A44" s="41" t="s">
        <v>201</v>
      </c>
      <c r="B44" s="38" t="s">
        <v>242</v>
      </c>
      <c r="C44" s="39"/>
      <c r="D44" s="40">
        <v>15</v>
      </c>
      <c r="E44" s="22">
        <v>12</v>
      </c>
      <c r="F44" s="23">
        <f>E44*D44</f>
        <v>180</v>
      </c>
    </row>
    <row r="45" spans="1:6" ht="30" customHeight="1">
      <c r="A45" s="41" t="s">
        <v>202</v>
      </c>
      <c r="B45" s="38" t="s">
        <v>252</v>
      </c>
      <c r="C45" s="39"/>
      <c r="D45" s="40">
        <v>15</v>
      </c>
      <c r="E45" s="59">
        <v>190</v>
      </c>
      <c r="F45" s="23">
        <f>D45*E45</f>
        <v>2850</v>
      </c>
    </row>
    <row r="46" spans="1:6" ht="30" customHeight="1">
      <c r="A46" s="41" t="s">
        <v>203</v>
      </c>
      <c r="B46" s="38" t="s">
        <v>253</v>
      </c>
      <c r="C46" s="39"/>
      <c r="D46" s="40">
        <v>15</v>
      </c>
      <c r="E46" s="22">
        <v>250</v>
      </c>
      <c r="F46" s="23">
        <f>D46*E46</f>
        <v>3750</v>
      </c>
    </row>
    <row r="47" spans="1:6" ht="30" customHeight="1">
      <c r="A47" s="41" t="s">
        <v>204</v>
      </c>
      <c r="B47" s="38" t="s">
        <v>245</v>
      </c>
      <c r="C47" s="39"/>
      <c r="D47" s="40">
        <v>15</v>
      </c>
      <c r="E47" s="22">
        <v>85</v>
      </c>
      <c r="F47" s="23">
        <f>E47*D47</f>
        <v>1275</v>
      </c>
    </row>
    <row r="48" spans="1:6" ht="18" customHeight="1">
      <c r="A48" s="89" t="s">
        <v>6</v>
      </c>
      <c r="B48" s="90"/>
      <c r="C48" s="90"/>
      <c r="D48" s="90"/>
      <c r="E48" s="90"/>
      <c r="F48" s="91"/>
    </row>
    <row r="49" spans="1:6" ht="18" customHeight="1">
      <c r="A49" s="101" t="s">
        <v>7</v>
      </c>
      <c r="B49" s="102"/>
      <c r="C49" s="102"/>
      <c r="D49" s="102"/>
      <c r="E49" s="102"/>
      <c r="F49" s="103"/>
    </row>
    <row r="50" spans="1:6" ht="30.6" customHeight="1">
      <c r="A50" s="63">
        <v>1</v>
      </c>
      <c r="B50" s="64" t="s">
        <v>8</v>
      </c>
      <c r="C50" s="65"/>
      <c r="D50" s="66">
        <v>1</v>
      </c>
      <c r="E50" s="59">
        <v>6200</v>
      </c>
      <c r="F50" s="60">
        <f>E50*D50</f>
        <v>6200</v>
      </c>
    </row>
    <row r="51" spans="1:6" ht="30" customHeight="1">
      <c r="A51" s="63">
        <v>2</v>
      </c>
      <c r="B51" s="64" t="s">
        <v>9</v>
      </c>
      <c r="C51" s="65"/>
      <c r="D51" s="66">
        <v>1</v>
      </c>
      <c r="E51" s="59">
        <v>6200</v>
      </c>
      <c r="F51" s="60">
        <f t="shared" ref="F51:F58" si="2">E51*D51</f>
        <v>6200</v>
      </c>
    </row>
    <row r="52" spans="1:6" ht="30.6" customHeight="1">
      <c r="A52" s="63">
        <v>3</v>
      </c>
      <c r="B52" s="64" t="s">
        <v>10</v>
      </c>
      <c r="C52" s="65"/>
      <c r="D52" s="66">
        <v>1</v>
      </c>
      <c r="E52" s="59">
        <v>6200</v>
      </c>
      <c r="F52" s="60">
        <f t="shared" si="2"/>
        <v>6200</v>
      </c>
    </row>
    <row r="53" spans="1:6" ht="30.6" customHeight="1">
      <c r="A53" s="63">
        <v>4</v>
      </c>
      <c r="B53" s="64" t="s">
        <v>11</v>
      </c>
      <c r="C53" s="65"/>
      <c r="D53" s="66">
        <v>1</v>
      </c>
      <c r="E53" s="59">
        <v>6200</v>
      </c>
      <c r="F53" s="60">
        <f t="shared" si="2"/>
        <v>6200</v>
      </c>
    </row>
    <row r="54" spans="1:6" ht="30.6" customHeight="1">
      <c r="A54" s="63">
        <v>5</v>
      </c>
      <c r="B54" s="64" t="s">
        <v>12</v>
      </c>
      <c r="C54" s="65"/>
      <c r="D54" s="66">
        <v>1</v>
      </c>
      <c r="E54" s="59">
        <v>6200</v>
      </c>
      <c r="F54" s="60">
        <f t="shared" si="2"/>
        <v>6200</v>
      </c>
    </row>
    <row r="55" spans="1:6" ht="30.75" customHeight="1">
      <c r="A55" s="63">
        <v>6</v>
      </c>
      <c r="B55" s="64" t="s">
        <v>13</v>
      </c>
      <c r="C55" s="67"/>
      <c r="D55" s="66">
        <v>1</v>
      </c>
      <c r="E55" s="59">
        <v>1500</v>
      </c>
      <c r="F55" s="60">
        <f t="shared" si="2"/>
        <v>1500</v>
      </c>
    </row>
    <row r="56" spans="1:6" ht="30.6" customHeight="1">
      <c r="A56" s="63">
        <v>7</v>
      </c>
      <c r="B56" s="64" t="s">
        <v>14</v>
      </c>
      <c r="C56" s="67"/>
      <c r="D56" s="66">
        <v>1</v>
      </c>
      <c r="E56" s="59">
        <v>1500</v>
      </c>
      <c r="F56" s="60">
        <f t="shared" si="2"/>
        <v>1500</v>
      </c>
    </row>
    <row r="57" spans="1:6" ht="30" customHeight="1">
      <c r="A57" s="63">
        <v>8</v>
      </c>
      <c r="B57" s="64" t="s">
        <v>15</v>
      </c>
      <c r="C57" s="67"/>
      <c r="D57" s="66">
        <v>1</v>
      </c>
      <c r="E57" s="59">
        <v>1500</v>
      </c>
      <c r="F57" s="60">
        <f t="shared" si="2"/>
        <v>1500</v>
      </c>
    </row>
    <row r="58" spans="1:6" ht="30.6" customHeight="1">
      <c r="A58" s="63">
        <v>9</v>
      </c>
      <c r="B58" s="64" t="s">
        <v>16</v>
      </c>
      <c r="C58" s="67"/>
      <c r="D58" s="66">
        <v>1</v>
      </c>
      <c r="E58" s="59">
        <v>1500</v>
      </c>
      <c r="F58" s="60">
        <f t="shared" si="2"/>
        <v>1500</v>
      </c>
    </row>
    <row r="59" spans="1:6" ht="18" customHeight="1">
      <c r="A59" s="101" t="s">
        <v>17</v>
      </c>
      <c r="B59" s="102"/>
      <c r="C59" s="102"/>
      <c r="D59" s="102"/>
      <c r="E59" s="102"/>
      <c r="F59" s="103"/>
    </row>
    <row r="60" spans="1:6" ht="30" customHeight="1">
      <c r="A60" s="42">
        <v>1</v>
      </c>
      <c r="B60" s="44" t="s">
        <v>18</v>
      </c>
      <c r="C60" s="39"/>
      <c r="D60" s="46">
        <v>1</v>
      </c>
      <c r="E60" s="57">
        <v>1100</v>
      </c>
      <c r="F60" s="58">
        <f t="shared" ref="F60:F94" si="3">E60*D60</f>
        <v>1100</v>
      </c>
    </row>
    <row r="61" spans="1:6" ht="30" customHeight="1">
      <c r="A61" s="42">
        <v>2</v>
      </c>
      <c r="B61" s="44" t="s">
        <v>19</v>
      </c>
      <c r="C61" s="39"/>
      <c r="D61" s="46">
        <v>1</v>
      </c>
      <c r="E61" s="57">
        <v>1100</v>
      </c>
      <c r="F61" s="58">
        <f t="shared" si="3"/>
        <v>1100</v>
      </c>
    </row>
    <row r="62" spans="1:6" ht="30" customHeight="1">
      <c r="A62" s="42">
        <v>3</v>
      </c>
      <c r="B62" s="44" t="s">
        <v>20</v>
      </c>
      <c r="C62" s="39"/>
      <c r="D62" s="46">
        <v>1</v>
      </c>
      <c r="E62" s="57">
        <v>1100</v>
      </c>
      <c r="F62" s="58">
        <f t="shared" si="3"/>
        <v>1100</v>
      </c>
    </row>
    <row r="63" spans="1:6" ht="30" customHeight="1">
      <c r="A63" s="42">
        <v>4</v>
      </c>
      <c r="B63" s="44" t="s">
        <v>21</v>
      </c>
      <c r="C63" s="39"/>
      <c r="D63" s="46">
        <v>1</v>
      </c>
      <c r="E63" s="57">
        <v>1100</v>
      </c>
      <c r="F63" s="58">
        <f t="shared" si="3"/>
        <v>1100</v>
      </c>
    </row>
    <row r="64" spans="1:6" ht="30.6" customHeight="1">
      <c r="A64" s="42">
        <v>5</v>
      </c>
      <c r="B64" s="44" t="s">
        <v>22</v>
      </c>
      <c r="C64" s="44"/>
      <c r="D64" s="46">
        <v>1</v>
      </c>
      <c r="E64" s="57">
        <v>1100</v>
      </c>
      <c r="F64" s="58">
        <f t="shared" si="3"/>
        <v>1100</v>
      </c>
    </row>
    <row r="65" spans="1:6" ht="30.6" customHeight="1">
      <c r="A65" s="42">
        <v>6</v>
      </c>
      <c r="B65" s="44" t="s">
        <v>23</v>
      </c>
      <c r="C65" s="44"/>
      <c r="D65" s="46">
        <v>1</v>
      </c>
      <c r="E65" s="57">
        <v>1100</v>
      </c>
      <c r="F65" s="58">
        <f t="shared" si="3"/>
        <v>1100</v>
      </c>
    </row>
    <row r="66" spans="1:6" ht="30" customHeight="1">
      <c r="A66" s="42">
        <v>7</v>
      </c>
      <c r="B66" s="44" t="s">
        <v>263</v>
      </c>
      <c r="C66" s="44"/>
      <c r="D66" s="46">
        <v>1</v>
      </c>
      <c r="E66" s="57">
        <v>1100</v>
      </c>
      <c r="F66" s="58">
        <f t="shared" si="3"/>
        <v>1100</v>
      </c>
    </row>
    <row r="67" spans="1:6" ht="30" customHeight="1">
      <c r="A67" s="42">
        <v>8</v>
      </c>
      <c r="B67" s="44" t="s">
        <v>24</v>
      </c>
      <c r="C67" s="44"/>
      <c r="D67" s="46">
        <v>1</v>
      </c>
      <c r="E67" s="57">
        <v>1950</v>
      </c>
      <c r="F67" s="58">
        <f t="shared" si="3"/>
        <v>1950</v>
      </c>
    </row>
    <row r="68" spans="1:6" ht="30.6" customHeight="1">
      <c r="A68" s="28">
        <v>9</v>
      </c>
      <c r="B68" s="68" t="s">
        <v>25</v>
      </c>
      <c r="C68" s="68"/>
      <c r="D68" s="112">
        <v>1</v>
      </c>
      <c r="E68" s="57">
        <v>1820</v>
      </c>
      <c r="F68" s="58">
        <f t="shared" si="3"/>
        <v>1820</v>
      </c>
    </row>
    <row r="69" spans="1:6" ht="30.6" customHeight="1">
      <c r="A69" s="28">
        <v>10</v>
      </c>
      <c r="B69" s="68" t="s">
        <v>26</v>
      </c>
      <c r="C69" s="29"/>
      <c r="D69" s="112">
        <v>1</v>
      </c>
      <c r="E69" s="57">
        <v>1100</v>
      </c>
      <c r="F69" s="58">
        <f t="shared" si="3"/>
        <v>1100</v>
      </c>
    </row>
    <row r="70" spans="1:6" ht="30" customHeight="1">
      <c r="A70" s="28">
        <v>11</v>
      </c>
      <c r="B70" s="68" t="s">
        <v>27</v>
      </c>
      <c r="C70" s="68"/>
      <c r="D70" s="112">
        <v>1</v>
      </c>
      <c r="E70" s="57">
        <v>1100</v>
      </c>
      <c r="F70" s="58">
        <f t="shared" si="3"/>
        <v>1100</v>
      </c>
    </row>
    <row r="71" spans="1:6" ht="30" customHeight="1">
      <c r="A71" s="28">
        <v>12</v>
      </c>
      <c r="B71" s="68" t="s">
        <v>28</v>
      </c>
      <c r="C71" s="68"/>
      <c r="D71" s="112">
        <v>1</v>
      </c>
      <c r="E71" s="57">
        <v>2482</v>
      </c>
      <c r="F71" s="58">
        <f t="shared" si="3"/>
        <v>2482</v>
      </c>
    </row>
    <row r="72" spans="1:6" ht="30.6" customHeight="1">
      <c r="A72" s="28">
        <v>13</v>
      </c>
      <c r="B72" s="68" t="s">
        <v>29</v>
      </c>
      <c r="C72" s="29"/>
      <c r="D72" s="112">
        <v>1</v>
      </c>
      <c r="E72" s="57">
        <v>1100</v>
      </c>
      <c r="F72" s="58">
        <f t="shared" si="3"/>
        <v>1100</v>
      </c>
    </row>
    <row r="73" spans="1:6" ht="30" customHeight="1">
      <c r="A73" s="28">
        <v>14</v>
      </c>
      <c r="B73" s="68" t="s">
        <v>30</v>
      </c>
      <c r="C73" s="34"/>
      <c r="D73" s="112">
        <v>1</v>
      </c>
      <c r="E73" s="57">
        <v>1235</v>
      </c>
      <c r="F73" s="58">
        <f t="shared" si="3"/>
        <v>1235</v>
      </c>
    </row>
    <row r="74" spans="1:6" ht="30" customHeight="1">
      <c r="A74" s="28">
        <v>15</v>
      </c>
      <c r="B74" s="68" t="s">
        <v>31</v>
      </c>
      <c r="C74" s="34"/>
      <c r="D74" s="112">
        <v>1</v>
      </c>
      <c r="E74" s="57">
        <v>2195</v>
      </c>
      <c r="F74" s="58">
        <f t="shared" si="3"/>
        <v>2195</v>
      </c>
    </row>
    <row r="75" spans="1:6" ht="18" customHeight="1">
      <c r="A75" s="104" t="s">
        <v>32</v>
      </c>
      <c r="B75" s="105"/>
      <c r="C75" s="105"/>
      <c r="D75" s="105"/>
      <c r="E75" s="105"/>
      <c r="F75" s="106"/>
    </row>
    <row r="76" spans="1:6" ht="30" customHeight="1">
      <c r="A76" s="28" t="s">
        <v>189</v>
      </c>
      <c r="B76" s="68" t="s">
        <v>33</v>
      </c>
      <c r="C76" s="34"/>
      <c r="D76" s="112">
        <v>15</v>
      </c>
      <c r="E76" s="57">
        <v>730</v>
      </c>
      <c r="F76" s="58">
        <f t="shared" si="3"/>
        <v>10950</v>
      </c>
    </row>
    <row r="77" spans="1:6" ht="30" customHeight="1">
      <c r="A77" s="28" t="s">
        <v>190</v>
      </c>
      <c r="B77" s="68" t="s">
        <v>34</v>
      </c>
      <c r="C77" s="29"/>
      <c r="D77" s="112">
        <v>1</v>
      </c>
      <c r="E77" s="57">
        <v>1030</v>
      </c>
      <c r="F77" s="58">
        <f t="shared" si="3"/>
        <v>1030</v>
      </c>
    </row>
    <row r="78" spans="1:6" ht="30.6" customHeight="1">
      <c r="A78" s="28" t="s">
        <v>191</v>
      </c>
      <c r="B78" s="68" t="s">
        <v>35</v>
      </c>
      <c r="C78" s="68"/>
      <c r="D78" s="112">
        <v>1</v>
      </c>
      <c r="E78" s="57">
        <v>583</v>
      </c>
      <c r="F78" s="58">
        <f t="shared" si="3"/>
        <v>583</v>
      </c>
    </row>
    <row r="79" spans="1:6" ht="30.6" customHeight="1">
      <c r="A79" s="28" t="s">
        <v>192</v>
      </c>
      <c r="B79" s="68" t="s">
        <v>36</v>
      </c>
      <c r="C79" s="68"/>
      <c r="D79" s="112">
        <v>15</v>
      </c>
      <c r="E79" s="57">
        <v>853</v>
      </c>
      <c r="F79" s="58">
        <f t="shared" si="3"/>
        <v>12795</v>
      </c>
    </row>
    <row r="80" spans="1:6" ht="30" customHeight="1">
      <c r="A80" s="42" t="s">
        <v>193</v>
      </c>
      <c r="B80" s="44" t="s">
        <v>37</v>
      </c>
      <c r="C80" s="45"/>
      <c r="D80" s="46">
        <v>1</v>
      </c>
      <c r="E80" s="57">
        <v>718</v>
      </c>
      <c r="F80" s="58">
        <f t="shared" si="3"/>
        <v>718</v>
      </c>
    </row>
    <row r="81" spans="1:6" ht="30" customHeight="1">
      <c r="A81" s="42" t="s">
        <v>194</v>
      </c>
      <c r="B81" s="44" t="s">
        <v>38</v>
      </c>
      <c r="C81" s="44"/>
      <c r="D81" s="46">
        <v>1</v>
      </c>
      <c r="E81" s="57">
        <v>926</v>
      </c>
      <c r="F81" s="58">
        <f t="shared" si="3"/>
        <v>926</v>
      </c>
    </row>
    <row r="82" spans="1:6" ht="30" customHeight="1">
      <c r="A82" s="42" t="s">
        <v>195</v>
      </c>
      <c r="B82" s="44" t="s">
        <v>39</v>
      </c>
      <c r="C82" s="44"/>
      <c r="D82" s="46">
        <v>1</v>
      </c>
      <c r="E82" s="57">
        <v>1560</v>
      </c>
      <c r="F82" s="58">
        <f t="shared" si="3"/>
        <v>1560</v>
      </c>
    </row>
    <row r="83" spans="1:6" ht="30" customHeight="1">
      <c r="A83" s="42" t="s">
        <v>196</v>
      </c>
      <c r="B83" s="44" t="s">
        <v>40</v>
      </c>
      <c r="C83" s="45"/>
      <c r="D83" s="46">
        <v>1</v>
      </c>
      <c r="E83" s="57">
        <v>885</v>
      </c>
      <c r="F83" s="58">
        <f t="shared" si="3"/>
        <v>885</v>
      </c>
    </row>
    <row r="84" spans="1:6" ht="30" customHeight="1">
      <c r="A84" s="42" t="s">
        <v>197</v>
      </c>
      <c r="B84" s="47" t="s">
        <v>41</v>
      </c>
      <c r="C84" s="47"/>
      <c r="D84" s="112">
        <v>15</v>
      </c>
      <c r="E84" s="57">
        <v>718</v>
      </c>
      <c r="F84" s="58">
        <f t="shared" si="3"/>
        <v>10770</v>
      </c>
    </row>
    <row r="85" spans="1:6" ht="30" customHeight="1">
      <c r="A85" s="42" t="s">
        <v>198</v>
      </c>
      <c r="B85" s="47" t="s">
        <v>42</v>
      </c>
      <c r="C85" s="47"/>
      <c r="D85" s="112">
        <v>1</v>
      </c>
      <c r="E85" s="113">
        <v>583</v>
      </c>
      <c r="F85" s="58">
        <f t="shared" si="3"/>
        <v>583</v>
      </c>
    </row>
    <row r="86" spans="1:6" ht="30" customHeight="1">
      <c r="A86" s="42" t="s">
        <v>199</v>
      </c>
      <c r="B86" s="44" t="s">
        <v>43</v>
      </c>
      <c r="C86" s="44"/>
      <c r="D86" s="112">
        <v>15</v>
      </c>
      <c r="E86" s="57">
        <v>832</v>
      </c>
      <c r="F86" s="58">
        <f t="shared" si="3"/>
        <v>12480</v>
      </c>
    </row>
    <row r="87" spans="1:6" ht="30" customHeight="1">
      <c r="A87" s="42" t="s">
        <v>200</v>
      </c>
      <c r="B87" s="44" t="s">
        <v>44</v>
      </c>
      <c r="C87" s="44"/>
      <c r="D87" s="112">
        <v>15</v>
      </c>
      <c r="E87" s="57">
        <v>1144</v>
      </c>
      <c r="F87" s="58">
        <f t="shared" si="3"/>
        <v>17160</v>
      </c>
    </row>
    <row r="88" spans="1:6" ht="30" customHeight="1">
      <c r="A88" s="42" t="s">
        <v>201</v>
      </c>
      <c r="B88" s="44" t="s">
        <v>45</v>
      </c>
      <c r="C88" s="44"/>
      <c r="D88" s="112">
        <v>1</v>
      </c>
      <c r="E88" s="57">
        <v>525</v>
      </c>
      <c r="F88" s="58">
        <f t="shared" si="3"/>
        <v>525</v>
      </c>
    </row>
    <row r="89" spans="1:6" ht="30" customHeight="1">
      <c r="A89" s="42" t="s">
        <v>202</v>
      </c>
      <c r="B89" s="44" t="s">
        <v>46</v>
      </c>
      <c r="C89" s="44"/>
      <c r="D89" s="112">
        <v>1</v>
      </c>
      <c r="E89" s="57">
        <v>1248</v>
      </c>
      <c r="F89" s="58">
        <f t="shared" si="3"/>
        <v>1248</v>
      </c>
    </row>
    <row r="90" spans="1:6" ht="30" customHeight="1">
      <c r="A90" s="42" t="s">
        <v>203</v>
      </c>
      <c r="B90" s="44" t="s">
        <v>47</v>
      </c>
      <c r="C90" s="44"/>
      <c r="D90" s="112">
        <v>1</v>
      </c>
      <c r="E90" s="57">
        <v>583</v>
      </c>
      <c r="F90" s="58">
        <f t="shared" si="3"/>
        <v>583</v>
      </c>
    </row>
    <row r="91" spans="1:6" ht="30" customHeight="1">
      <c r="A91" s="42" t="s">
        <v>204</v>
      </c>
      <c r="B91" s="44" t="s">
        <v>48</v>
      </c>
      <c r="C91" s="45"/>
      <c r="D91" s="112">
        <v>1</v>
      </c>
      <c r="E91" s="57">
        <v>583</v>
      </c>
      <c r="F91" s="58">
        <f t="shared" ref="F91" si="4">E91*D91</f>
        <v>583</v>
      </c>
    </row>
    <row r="92" spans="1:6" ht="30" customHeight="1">
      <c r="A92" s="42" t="s">
        <v>205</v>
      </c>
      <c r="B92" s="44" t="s">
        <v>49</v>
      </c>
      <c r="C92" s="44"/>
      <c r="D92" s="112">
        <v>1</v>
      </c>
      <c r="E92" s="57">
        <v>730</v>
      </c>
      <c r="F92" s="58">
        <f t="shared" si="3"/>
        <v>730</v>
      </c>
    </row>
    <row r="93" spans="1:6" ht="30" customHeight="1">
      <c r="A93" s="42" t="s">
        <v>206</v>
      </c>
      <c r="B93" s="48" t="s">
        <v>50</v>
      </c>
      <c r="C93" s="48"/>
      <c r="D93" s="112">
        <v>1</v>
      </c>
      <c r="E93" s="57">
        <v>315</v>
      </c>
      <c r="F93" s="58">
        <f t="shared" si="3"/>
        <v>315</v>
      </c>
    </row>
    <row r="94" spans="1:6" ht="30" customHeight="1">
      <c r="A94" s="42" t="s">
        <v>207</v>
      </c>
      <c r="B94" s="48" t="s">
        <v>51</v>
      </c>
      <c r="C94" s="48"/>
      <c r="D94" s="112">
        <v>1</v>
      </c>
      <c r="E94" s="57">
        <v>315</v>
      </c>
      <c r="F94" s="58">
        <f t="shared" si="3"/>
        <v>315</v>
      </c>
    </row>
    <row r="95" spans="1:6" ht="18" customHeight="1">
      <c r="A95" s="101" t="s">
        <v>52</v>
      </c>
      <c r="B95" s="102"/>
      <c r="C95" s="102"/>
      <c r="D95" s="102"/>
      <c r="E95" s="102"/>
      <c r="F95" s="103"/>
    </row>
    <row r="96" spans="1:6" ht="36" customHeight="1">
      <c r="A96" s="28">
        <v>1</v>
      </c>
      <c r="B96" s="68" t="s">
        <v>53</v>
      </c>
      <c r="C96" s="34"/>
      <c r="D96" s="112">
        <v>1</v>
      </c>
      <c r="E96" s="57">
        <v>1925</v>
      </c>
      <c r="F96" s="58">
        <f t="shared" ref="F96:F105" si="5">E96*D96</f>
        <v>1925</v>
      </c>
    </row>
    <row r="97" spans="1:6" ht="30" customHeight="1">
      <c r="A97" s="28">
        <v>2</v>
      </c>
      <c r="B97" s="68" t="s">
        <v>54</v>
      </c>
      <c r="C97" s="34"/>
      <c r="D97" s="17">
        <v>1</v>
      </c>
      <c r="E97" s="57">
        <v>1925</v>
      </c>
      <c r="F97" s="58">
        <f t="shared" si="5"/>
        <v>1925</v>
      </c>
    </row>
    <row r="98" spans="1:6" ht="30" customHeight="1">
      <c r="A98" s="28">
        <v>3</v>
      </c>
      <c r="B98" s="68" t="s">
        <v>55</v>
      </c>
      <c r="C98" s="34"/>
      <c r="D98" s="112">
        <v>1</v>
      </c>
      <c r="E98" s="57">
        <v>1925</v>
      </c>
      <c r="F98" s="58">
        <f t="shared" si="5"/>
        <v>1925</v>
      </c>
    </row>
    <row r="99" spans="1:6" ht="30" customHeight="1">
      <c r="A99" s="28">
        <v>4</v>
      </c>
      <c r="B99" s="68" t="s">
        <v>56</v>
      </c>
      <c r="C99" s="34"/>
      <c r="D99" s="112">
        <v>1</v>
      </c>
      <c r="E99" s="57">
        <v>1925</v>
      </c>
      <c r="F99" s="58">
        <f t="shared" si="5"/>
        <v>1925</v>
      </c>
    </row>
    <row r="100" spans="1:6" ht="30" customHeight="1">
      <c r="A100" s="28">
        <v>5</v>
      </c>
      <c r="B100" s="68" t="s">
        <v>57</v>
      </c>
      <c r="C100" s="68"/>
      <c r="D100" s="112">
        <v>1</v>
      </c>
      <c r="E100" s="57">
        <v>1925</v>
      </c>
      <c r="F100" s="58">
        <f t="shared" si="5"/>
        <v>1925</v>
      </c>
    </row>
    <row r="101" spans="1:6" ht="30" customHeight="1">
      <c r="A101" s="28">
        <v>6</v>
      </c>
      <c r="B101" s="68" t="s">
        <v>58</v>
      </c>
      <c r="C101" s="34"/>
      <c r="D101" s="112">
        <v>1</v>
      </c>
      <c r="E101" s="57">
        <v>1925</v>
      </c>
      <c r="F101" s="58">
        <f t="shared" si="5"/>
        <v>1925</v>
      </c>
    </row>
    <row r="102" spans="1:6" ht="30" customHeight="1">
      <c r="A102" s="28">
        <v>7</v>
      </c>
      <c r="B102" s="68" t="s">
        <v>59</v>
      </c>
      <c r="C102" s="34"/>
      <c r="D102" s="112">
        <v>1</v>
      </c>
      <c r="E102" s="57">
        <v>1925</v>
      </c>
      <c r="F102" s="58">
        <f t="shared" si="5"/>
        <v>1925</v>
      </c>
    </row>
    <row r="103" spans="1:6" ht="30" customHeight="1">
      <c r="A103" s="28">
        <v>8</v>
      </c>
      <c r="B103" s="68" t="s">
        <v>60</v>
      </c>
      <c r="C103" s="34"/>
      <c r="D103" s="112">
        <v>1</v>
      </c>
      <c r="E103" s="18">
        <v>1092</v>
      </c>
      <c r="F103" s="58">
        <f t="shared" si="5"/>
        <v>1092</v>
      </c>
    </row>
    <row r="104" spans="1:6" ht="30" customHeight="1">
      <c r="A104" s="28">
        <v>9</v>
      </c>
      <c r="B104" s="68" t="s">
        <v>61</v>
      </c>
      <c r="C104" s="68"/>
      <c r="D104" s="112">
        <v>1</v>
      </c>
      <c r="E104" s="57">
        <v>1092</v>
      </c>
      <c r="F104" s="58">
        <f t="shared" si="5"/>
        <v>1092</v>
      </c>
    </row>
    <row r="105" spans="1:6" ht="30" customHeight="1">
      <c r="A105" s="28">
        <v>10</v>
      </c>
      <c r="B105" s="68" t="s">
        <v>62</v>
      </c>
      <c r="C105" s="34"/>
      <c r="D105" s="112">
        <v>1</v>
      </c>
      <c r="E105" s="57">
        <v>1092</v>
      </c>
      <c r="F105" s="58">
        <f t="shared" si="5"/>
        <v>1092</v>
      </c>
    </row>
    <row r="106" spans="1:6" ht="30" customHeight="1">
      <c r="A106" s="28">
        <v>11</v>
      </c>
      <c r="B106" s="68" t="s">
        <v>63</v>
      </c>
      <c r="C106" s="68"/>
      <c r="D106" s="112">
        <v>1</v>
      </c>
      <c r="E106" s="57">
        <v>1092</v>
      </c>
      <c r="F106" s="58">
        <f>E106*D106</f>
        <v>1092</v>
      </c>
    </row>
    <row r="107" spans="1:6" ht="30" customHeight="1">
      <c r="A107" s="28">
        <v>12</v>
      </c>
      <c r="B107" s="68" t="s">
        <v>64</v>
      </c>
      <c r="C107" s="34"/>
      <c r="D107" s="112">
        <v>1</v>
      </c>
      <c r="E107" s="57">
        <v>1092</v>
      </c>
      <c r="F107" s="58">
        <f t="shared" ref="F107:F114" si="6">E107*D107</f>
        <v>1092</v>
      </c>
    </row>
    <row r="108" spans="1:6" ht="30" customHeight="1">
      <c r="A108" s="28" t="s">
        <v>201</v>
      </c>
      <c r="B108" s="68" t="s">
        <v>65</v>
      </c>
      <c r="C108" s="34"/>
      <c r="D108" s="112">
        <v>1</v>
      </c>
      <c r="E108" s="57">
        <v>1092</v>
      </c>
      <c r="F108" s="58">
        <f t="shared" si="6"/>
        <v>1092</v>
      </c>
    </row>
    <row r="109" spans="1:6" ht="30" customHeight="1">
      <c r="A109" s="28" t="s">
        <v>202</v>
      </c>
      <c r="B109" s="68" t="s">
        <v>66</v>
      </c>
      <c r="C109" s="34"/>
      <c r="D109" s="112">
        <v>1</v>
      </c>
      <c r="E109" s="57">
        <v>1925</v>
      </c>
      <c r="F109" s="58">
        <f t="shared" si="6"/>
        <v>1925</v>
      </c>
    </row>
    <row r="110" spans="1:6" ht="30" customHeight="1">
      <c r="A110" s="28" t="s">
        <v>203</v>
      </c>
      <c r="B110" s="68" t="s">
        <v>67</v>
      </c>
      <c r="C110" s="34"/>
      <c r="D110" s="112">
        <v>1</v>
      </c>
      <c r="E110" s="57">
        <v>1092</v>
      </c>
      <c r="F110" s="58">
        <f t="shared" si="6"/>
        <v>1092</v>
      </c>
    </row>
    <row r="111" spans="1:6" ht="30" customHeight="1">
      <c r="A111" s="28" t="s">
        <v>204</v>
      </c>
      <c r="B111" s="68" t="s">
        <v>68</v>
      </c>
      <c r="C111" s="68"/>
      <c r="D111" s="112">
        <v>1</v>
      </c>
      <c r="E111" s="57">
        <v>1092</v>
      </c>
      <c r="F111" s="58">
        <f>E111*D111</f>
        <v>1092</v>
      </c>
    </row>
    <row r="112" spans="1:6" ht="30" customHeight="1">
      <c r="A112" s="28" t="s">
        <v>205</v>
      </c>
      <c r="B112" s="68" t="s">
        <v>69</v>
      </c>
      <c r="C112" s="34"/>
      <c r="D112" s="112">
        <v>1</v>
      </c>
      <c r="E112" s="57">
        <v>1925</v>
      </c>
      <c r="F112" s="58">
        <f t="shared" si="6"/>
        <v>1925</v>
      </c>
    </row>
    <row r="113" spans="1:6" ht="30" customHeight="1">
      <c r="A113" s="28" t="s">
        <v>206</v>
      </c>
      <c r="B113" s="68" t="s">
        <v>70</v>
      </c>
      <c r="C113" s="34"/>
      <c r="D113" s="112">
        <v>1</v>
      </c>
      <c r="E113" s="57">
        <v>1092</v>
      </c>
      <c r="F113" s="58">
        <f t="shared" si="6"/>
        <v>1092</v>
      </c>
    </row>
    <row r="114" spans="1:6" ht="30" customHeight="1">
      <c r="A114" s="28" t="s">
        <v>207</v>
      </c>
      <c r="B114" s="68" t="s">
        <v>71</v>
      </c>
      <c r="C114" s="34"/>
      <c r="D114" s="112">
        <v>1</v>
      </c>
      <c r="E114" s="57">
        <v>1925</v>
      </c>
      <c r="F114" s="58">
        <f t="shared" si="6"/>
        <v>1925</v>
      </c>
    </row>
    <row r="115" spans="1:6" ht="18" customHeight="1">
      <c r="A115" s="114" t="s">
        <v>72</v>
      </c>
      <c r="B115" s="115"/>
      <c r="C115" s="115"/>
      <c r="D115" s="115"/>
      <c r="E115" s="115"/>
      <c r="F115" s="116"/>
    </row>
    <row r="116" spans="1:6" ht="18" customHeight="1">
      <c r="A116" s="104" t="s">
        <v>73</v>
      </c>
      <c r="B116" s="105"/>
      <c r="C116" s="105"/>
      <c r="D116" s="105"/>
      <c r="E116" s="105"/>
      <c r="F116" s="106"/>
    </row>
    <row r="117" spans="1:6" s="7" customFormat="1" ht="30" customHeight="1">
      <c r="A117" s="28">
        <v>1</v>
      </c>
      <c r="B117" s="24" t="s">
        <v>254</v>
      </c>
      <c r="C117" s="62"/>
      <c r="D117" s="17">
        <v>1</v>
      </c>
      <c r="E117" s="18">
        <v>1055</v>
      </c>
      <c r="F117" s="30">
        <f t="shared" ref="F117:F128" si="7">E117*D117</f>
        <v>1055</v>
      </c>
    </row>
    <row r="118" spans="1:6" ht="30" customHeight="1">
      <c r="A118" s="28">
        <v>2</v>
      </c>
      <c r="B118" s="24" t="s">
        <v>74</v>
      </c>
      <c r="C118" s="34"/>
      <c r="D118" s="17">
        <v>1</v>
      </c>
      <c r="E118" s="22">
        <v>950</v>
      </c>
      <c r="F118" s="23">
        <f t="shared" si="7"/>
        <v>950</v>
      </c>
    </row>
    <row r="119" spans="1:6" ht="30" customHeight="1">
      <c r="A119" s="28" t="s">
        <v>191</v>
      </c>
      <c r="B119" s="24" t="s">
        <v>75</v>
      </c>
      <c r="C119" s="62"/>
      <c r="D119" s="17">
        <v>1</v>
      </c>
      <c r="E119" s="18">
        <v>2690</v>
      </c>
      <c r="F119" s="23">
        <f t="shared" si="7"/>
        <v>2690</v>
      </c>
    </row>
    <row r="120" spans="1:6" ht="30" customHeight="1">
      <c r="A120" s="19" t="s">
        <v>192</v>
      </c>
      <c r="B120" s="25" t="s">
        <v>76</v>
      </c>
      <c r="C120" s="34"/>
      <c r="D120" s="21">
        <v>1</v>
      </c>
      <c r="E120" s="22">
        <v>2300</v>
      </c>
      <c r="F120" s="23">
        <f t="shared" si="7"/>
        <v>2300</v>
      </c>
    </row>
    <row r="121" spans="1:6" ht="30" customHeight="1">
      <c r="A121" s="19" t="s">
        <v>193</v>
      </c>
      <c r="B121" s="25" t="s">
        <v>77</v>
      </c>
      <c r="C121" s="34"/>
      <c r="D121" s="21">
        <v>1</v>
      </c>
      <c r="E121" s="22">
        <v>600</v>
      </c>
      <c r="F121" s="23">
        <f t="shared" si="7"/>
        <v>600</v>
      </c>
    </row>
    <row r="122" spans="1:6" ht="30" customHeight="1">
      <c r="A122" s="19" t="s">
        <v>194</v>
      </c>
      <c r="B122" s="117" t="s">
        <v>78</v>
      </c>
      <c r="C122" s="34"/>
      <c r="D122" s="17">
        <v>1</v>
      </c>
      <c r="E122" s="22">
        <v>3200</v>
      </c>
      <c r="F122" s="23">
        <f t="shared" si="7"/>
        <v>3200</v>
      </c>
    </row>
    <row r="123" spans="1:6" ht="30.6" customHeight="1">
      <c r="A123" s="19" t="s">
        <v>195</v>
      </c>
      <c r="B123" s="24" t="s">
        <v>79</v>
      </c>
      <c r="C123" s="34"/>
      <c r="D123" s="17">
        <v>1</v>
      </c>
      <c r="E123" s="22">
        <v>2200</v>
      </c>
      <c r="F123" s="23">
        <f t="shared" si="7"/>
        <v>2200</v>
      </c>
    </row>
    <row r="124" spans="1:6" ht="30.6" customHeight="1">
      <c r="A124" s="19" t="s">
        <v>196</v>
      </c>
      <c r="B124" s="117" t="s">
        <v>80</v>
      </c>
      <c r="C124" s="34"/>
      <c r="D124" s="17">
        <v>1</v>
      </c>
      <c r="E124" s="22">
        <v>2200</v>
      </c>
      <c r="F124" s="23">
        <f t="shared" si="7"/>
        <v>2200</v>
      </c>
    </row>
    <row r="125" spans="1:6" ht="30" customHeight="1">
      <c r="A125" s="19" t="s">
        <v>197</v>
      </c>
      <c r="B125" s="24" t="s">
        <v>81</v>
      </c>
      <c r="C125" s="34"/>
      <c r="D125" s="17">
        <v>1</v>
      </c>
      <c r="E125" s="18">
        <v>17160</v>
      </c>
      <c r="F125" s="23">
        <f t="shared" si="7"/>
        <v>17160</v>
      </c>
    </row>
    <row r="126" spans="1:6" ht="30" customHeight="1">
      <c r="A126" s="19" t="s">
        <v>198</v>
      </c>
      <c r="B126" s="24" t="s">
        <v>82</v>
      </c>
      <c r="C126" s="34"/>
      <c r="D126" s="17">
        <v>1</v>
      </c>
      <c r="E126" s="18">
        <v>3266</v>
      </c>
      <c r="F126" s="23">
        <f t="shared" si="7"/>
        <v>3266</v>
      </c>
    </row>
    <row r="127" spans="1:6" ht="30" customHeight="1">
      <c r="A127" s="28" t="s">
        <v>199</v>
      </c>
      <c r="B127" s="24" t="s">
        <v>255</v>
      </c>
      <c r="C127" s="62"/>
      <c r="D127" s="17">
        <v>1</v>
      </c>
      <c r="E127" s="18">
        <v>1895</v>
      </c>
      <c r="F127" s="30">
        <f t="shared" si="7"/>
        <v>1895</v>
      </c>
    </row>
    <row r="128" spans="1:6" ht="30" customHeight="1">
      <c r="A128" s="28" t="s">
        <v>200</v>
      </c>
      <c r="B128" s="24" t="s">
        <v>256</v>
      </c>
      <c r="C128" s="62"/>
      <c r="D128" s="17">
        <v>1</v>
      </c>
      <c r="E128" s="18">
        <v>1429</v>
      </c>
      <c r="F128" s="30">
        <f t="shared" si="7"/>
        <v>1429</v>
      </c>
    </row>
    <row r="129" spans="1:6" ht="18" customHeight="1">
      <c r="A129" s="104" t="s">
        <v>83</v>
      </c>
      <c r="B129" s="105"/>
      <c r="C129" s="105"/>
      <c r="D129" s="105"/>
      <c r="E129" s="105"/>
      <c r="F129" s="106"/>
    </row>
    <row r="130" spans="1:6" ht="30.6" customHeight="1">
      <c r="A130" s="28">
        <v>1</v>
      </c>
      <c r="B130" s="24" t="s">
        <v>84</v>
      </c>
      <c r="C130" s="16"/>
      <c r="D130" s="17">
        <v>1</v>
      </c>
      <c r="E130" s="18">
        <v>6000</v>
      </c>
      <c r="F130" s="23">
        <f t="shared" ref="F130:F136" si="8">E130*D130</f>
        <v>6000</v>
      </c>
    </row>
    <row r="131" spans="1:6" ht="30" customHeight="1">
      <c r="A131" s="28">
        <v>2</v>
      </c>
      <c r="B131" s="24" t="s">
        <v>85</v>
      </c>
      <c r="C131" s="16"/>
      <c r="D131" s="17">
        <v>1</v>
      </c>
      <c r="E131" s="18">
        <v>3500</v>
      </c>
      <c r="F131" s="23">
        <f t="shared" si="8"/>
        <v>3500</v>
      </c>
    </row>
    <row r="132" spans="1:6" ht="30" customHeight="1">
      <c r="A132" s="42">
        <v>3</v>
      </c>
      <c r="B132" s="38" t="s">
        <v>86</v>
      </c>
      <c r="C132" s="39"/>
      <c r="D132" s="40">
        <v>1</v>
      </c>
      <c r="E132" s="22">
        <v>580</v>
      </c>
      <c r="F132" s="23">
        <f t="shared" si="8"/>
        <v>580</v>
      </c>
    </row>
    <row r="133" spans="1:6" ht="30.6" customHeight="1">
      <c r="A133" s="42">
        <v>4</v>
      </c>
      <c r="B133" s="38" t="s">
        <v>87</v>
      </c>
      <c r="C133" s="39"/>
      <c r="D133" s="40">
        <v>1</v>
      </c>
      <c r="E133" s="22">
        <v>510</v>
      </c>
      <c r="F133" s="23">
        <f t="shared" si="8"/>
        <v>510</v>
      </c>
    </row>
    <row r="134" spans="1:6" ht="30" customHeight="1">
      <c r="A134" s="42">
        <v>5</v>
      </c>
      <c r="B134" s="38" t="s">
        <v>88</v>
      </c>
      <c r="C134" s="39"/>
      <c r="D134" s="40">
        <v>1</v>
      </c>
      <c r="E134" s="18">
        <v>600</v>
      </c>
      <c r="F134" s="23">
        <f t="shared" si="8"/>
        <v>600</v>
      </c>
    </row>
    <row r="135" spans="1:6" ht="30" customHeight="1">
      <c r="A135" s="42">
        <v>6</v>
      </c>
      <c r="B135" s="38" t="s">
        <v>89</v>
      </c>
      <c r="C135" s="39"/>
      <c r="D135" s="40">
        <v>1</v>
      </c>
      <c r="E135" s="22">
        <v>750</v>
      </c>
      <c r="F135" s="23">
        <f t="shared" si="8"/>
        <v>750</v>
      </c>
    </row>
    <row r="136" spans="1:6" ht="30.6" customHeight="1">
      <c r="A136" s="42">
        <v>7</v>
      </c>
      <c r="B136" s="38" t="s">
        <v>90</v>
      </c>
      <c r="C136" s="39"/>
      <c r="D136" s="40">
        <v>1</v>
      </c>
      <c r="E136" s="22">
        <v>550</v>
      </c>
      <c r="F136" s="23">
        <f t="shared" si="8"/>
        <v>550</v>
      </c>
    </row>
    <row r="137" spans="1:6" ht="18" customHeight="1">
      <c r="A137" s="101" t="s">
        <v>91</v>
      </c>
      <c r="B137" s="102"/>
      <c r="C137" s="102"/>
      <c r="D137" s="102"/>
      <c r="E137" s="102"/>
      <c r="F137" s="103"/>
    </row>
    <row r="138" spans="1:6" ht="30" customHeight="1">
      <c r="A138" s="41" t="s">
        <v>189</v>
      </c>
      <c r="B138" s="36" t="s">
        <v>92</v>
      </c>
      <c r="C138" s="39"/>
      <c r="D138" s="37">
        <v>1</v>
      </c>
      <c r="E138" s="22">
        <v>428</v>
      </c>
      <c r="F138" s="23">
        <f t="shared" ref="F138:F150" si="9">E138*D138</f>
        <v>428</v>
      </c>
    </row>
    <row r="139" spans="1:6" ht="30" customHeight="1">
      <c r="A139" s="19" t="s">
        <v>190</v>
      </c>
      <c r="B139" s="25" t="s">
        <v>93</v>
      </c>
      <c r="C139" s="34"/>
      <c r="D139" s="21">
        <v>1</v>
      </c>
      <c r="E139" s="22">
        <v>1600</v>
      </c>
      <c r="F139" s="23">
        <f t="shared" si="9"/>
        <v>1600</v>
      </c>
    </row>
    <row r="140" spans="1:6" ht="30" customHeight="1">
      <c r="A140" s="19" t="s">
        <v>191</v>
      </c>
      <c r="B140" s="25" t="s">
        <v>186</v>
      </c>
      <c r="C140" s="20"/>
      <c r="D140" s="21">
        <v>1</v>
      </c>
      <c r="E140" s="22">
        <v>2350</v>
      </c>
      <c r="F140" s="23">
        <f t="shared" si="9"/>
        <v>2350</v>
      </c>
    </row>
    <row r="141" spans="1:6" ht="30.6" customHeight="1">
      <c r="A141" s="19" t="s">
        <v>192</v>
      </c>
      <c r="B141" s="25" t="s">
        <v>94</v>
      </c>
      <c r="C141" s="34"/>
      <c r="D141" s="21">
        <v>1</v>
      </c>
      <c r="E141" s="22">
        <v>727</v>
      </c>
      <c r="F141" s="23">
        <f t="shared" si="9"/>
        <v>727</v>
      </c>
    </row>
    <row r="142" spans="1:6" ht="30.6" customHeight="1">
      <c r="A142" s="19" t="s">
        <v>193</v>
      </c>
      <c r="B142" s="25" t="s">
        <v>216</v>
      </c>
      <c r="C142" s="34"/>
      <c r="D142" s="21">
        <v>1</v>
      </c>
      <c r="E142" s="22">
        <v>1300</v>
      </c>
      <c r="F142" s="23">
        <f t="shared" si="9"/>
        <v>1300</v>
      </c>
    </row>
    <row r="143" spans="1:6" ht="30.6" customHeight="1">
      <c r="A143" s="19" t="s">
        <v>194</v>
      </c>
      <c r="B143" s="24" t="s">
        <v>95</v>
      </c>
      <c r="C143" s="34"/>
      <c r="D143" s="17">
        <v>1</v>
      </c>
      <c r="E143" s="22">
        <v>1530</v>
      </c>
      <c r="F143" s="23">
        <f t="shared" si="9"/>
        <v>1530</v>
      </c>
    </row>
    <row r="144" spans="1:6" ht="30" customHeight="1">
      <c r="A144" s="19" t="s">
        <v>195</v>
      </c>
      <c r="B144" s="25" t="s">
        <v>212</v>
      </c>
      <c r="C144" s="34"/>
      <c r="D144" s="21">
        <v>1</v>
      </c>
      <c r="E144" s="22">
        <v>800</v>
      </c>
      <c r="F144" s="23">
        <f t="shared" si="9"/>
        <v>800</v>
      </c>
    </row>
    <row r="145" spans="1:6" ht="30.6" customHeight="1">
      <c r="A145" s="19" t="s">
        <v>196</v>
      </c>
      <c r="B145" s="25" t="s">
        <v>211</v>
      </c>
      <c r="C145" s="34"/>
      <c r="D145" s="21">
        <v>1</v>
      </c>
      <c r="E145" s="22">
        <v>1300</v>
      </c>
      <c r="F145" s="23">
        <f t="shared" si="9"/>
        <v>1300</v>
      </c>
    </row>
    <row r="146" spans="1:6" ht="30.6" customHeight="1">
      <c r="A146" s="19" t="s">
        <v>197</v>
      </c>
      <c r="B146" s="25" t="s">
        <v>210</v>
      </c>
      <c r="C146" s="20"/>
      <c r="D146" s="21">
        <v>1</v>
      </c>
      <c r="E146" s="22">
        <v>1200</v>
      </c>
      <c r="F146" s="23">
        <f t="shared" si="9"/>
        <v>1200</v>
      </c>
    </row>
    <row r="147" spans="1:6" ht="30.6" customHeight="1">
      <c r="A147" s="19" t="s">
        <v>198</v>
      </c>
      <c r="B147" s="25" t="s">
        <v>215</v>
      </c>
      <c r="C147" s="34"/>
      <c r="D147" s="21">
        <v>1</v>
      </c>
      <c r="E147" s="22">
        <v>1600</v>
      </c>
      <c r="F147" s="23">
        <f t="shared" si="9"/>
        <v>1600</v>
      </c>
    </row>
    <row r="148" spans="1:6" ht="30.6" customHeight="1">
      <c r="A148" s="19" t="s">
        <v>199</v>
      </c>
      <c r="B148" s="25" t="s">
        <v>214</v>
      </c>
      <c r="C148" s="34"/>
      <c r="D148" s="21">
        <v>1</v>
      </c>
      <c r="E148" s="22">
        <v>1300</v>
      </c>
      <c r="F148" s="23">
        <f t="shared" si="9"/>
        <v>1300</v>
      </c>
    </row>
    <row r="149" spans="1:6" ht="30" customHeight="1">
      <c r="A149" s="19" t="s">
        <v>200</v>
      </c>
      <c r="B149" s="24" t="s">
        <v>213</v>
      </c>
      <c r="C149" s="34"/>
      <c r="D149" s="17">
        <v>1</v>
      </c>
      <c r="E149" s="22">
        <v>1530</v>
      </c>
      <c r="F149" s="23">
        <f t="shared" si="9"/>
        <v>1530</v>
      </c>
    </row>
    <row r="150" spans="1:6" ht="30" customHeight="1">
      <c r="A150" s="28" t="s">
        <v>201</v>
      </c>
      <c r="B150" s="68" t="s">
        <v>96</v>
      </c>
      <c r="C150" s="34"/>
      <c r="D150" s="17">
        <v>1</v>
      </c>
      <c r="E150" s="22">
        <v>1530</v>
      </c>
      <c r="F150" s="23">
        <f t="shared" si="9"/>
        <v>1530</v>
      </c>
    </row>
    <row r="151" spans="1:6" ht="18" customHeight="1">
      <c r="A151" s="104" t="s">
        <v>97</v>
      </c>
      <c r="B151" s="105"/>
      <c r="C151" s="105"/>
      <c r="D151" s="105"/>
      <c r="E151" s="105"/>
      <c r="F151" s="106"/>
    </row>
    <row r="152" spans="1:6" ht="30" customHeight="1">
      <c r="A152" s="19">
        <v>1</v>
      </c>
      <c r="B152" s="25" t="s">
        <v>208</v>
      </c>
      <c r="C152" s="34"/>
      <c r="D152" s="21">
        <v>1</v>
      </c>
      <c r="E152" s="22">
        <v>815</v>
      </c>
      <c r="F152" s="23">
        <f>E152*D152</f>
        <v>815</v>
      </c>
    </row>
    <row r="153" spans="1:6" ht="30.6" customHeight="1">
      <c r="A153" s="19">
        <v>2</v>
      </c>
      <c r="B153" s="25" t="s">
        <v>209</v>
      </c>
      <c r="C153" s="34"/>
      <c r="D153" s="21">
        <v>1</v>
      </c>
      <c r="E153" s="22">
        <v>1830</v>
      </c>
      <c r="F153" s="23">
        <f>E153*D153</f>
        <v>1830</v>
      </c>
    </row>
    <row r="154" spans="1:6" ht="18" customHeight="1">
      <c r="A154" s="101" t="s">
        <v>98</v>
      </c>
      <c r="B154" s="102"/>
      <c r="C154" s="102"/>
      <c r="D154" s="102"/>
      <c r="E154" s="102"/>
      <c r="F154" s="103"/>
    </row>
    <row r="155" spans="1:6" ht="30" customHeight="1">
      <c r="A155" s="41">
        <v>1</v>
      </c>
      <c r="B155" s="36" t="s">
        <v>99</v>
      </c>
      <c r="C155" s="39"/>
      <c r="D155" s="35">
        <v>1</v>
      </c>
      <c r="E155" s="22">
        <v>395</v>
      </c>
      <c r="F155" s="23">
        <f t="shared" ref="F155:F172" si="10">E155*D155</f>
        <v>395</v>
      </c>
    </row>
    <row r="156" spans="1:6" ht="30.6" customHeight="1">
      <c r="A156" s="41">
        <v>2</v>
      </c>
      <c r="B156" s="51" t="s">
        <v>100</v>
      </c>
      <c r="C156" s="39"/>
      <c r="D156" s="35">
        <v>1</v>
      </c>
      <c r="E156" s="22">
        <v>13500</v>
      </c>
      <c r="F156" s="23">
        <f t="shared" si="10"/>
        <v>13500</v>
      </c>
    </row>
    <row r="157" spans="1:6" ht="30" customHeight="1">
      <c r="A157" s="41">
        <v>3</v>
      </c>
      <c r="B157" s="36" t="s">
        <v>219</v>
      </c>
      <c r="C157" s="39"/>
      <c r="D157" s="35">
        <v>1</v>
      </c>
      <c r="E157" s="22">
        <v>1779</v>
      </c>
      <c r="F157" s="23">
        <f t="shared" si="10"/>
        <v>1779</v>
      </c>
    </row>
    <row r="158" spans="1:6" ht="30" customHeight="1">
      <c r="A158" s="41">
        <v>4</v>
      </c>
      <c r="B158" s="36" t="s">
        <v>220</v>
      </c>
      <c r="C158" s="39"/>
      <c r="D158" s="35">
        <v>1</v>
      </c>
      <c r="E158" s="22">
        <v>844</v>
      </c>
      <c r="F158" s="23">
        <f t="shared" si="10"/>
        <v>844</v>
      </c>
    </row>
    <row r="159" spans="1:6" ht="30.6" customHeight="1">
      <c r="A159" s="41">
        <v>5</v>
      </c>
      <c r="B159" s="36" t="s">
        <v>187</v>
      </c>
      <c r="C159" s="39"/>
      <c r="D159" s="35">
        <v>1</v>
      </c>
      <c r="E159" s="22">
        <v>2500</v>
      </c>
      <c r="F159" s="30">
        <f t="shared" si="10"/>
        <v>2500</v>
      </c>
    </row>
    <row r="160" spans="1:6" ht="30" customHeight="1">
      <c r="A160" s="41">
        <v>6</v>
      </c>
      <c r="B160" s="36" t="s">
        <v>101</v>
      </c>
      <c r="C160" s="39"/>
      <c r="D160" s="35">
        <v>1</v>
      </c>
      <c r="E160" s="22">
        <v>1770</v>
      </c>
      <c r="F160" s="23">
        <f t="shared" si="10"/>
        <v>1770</v>
      </c>
    </row>
    <row r="161" spans="1:7" ht="30.6" customHeight="1">
      <c r="A161" s="41">
        <v>7</v>
      </c>
      <c r="B161" s="36" t="s">
        <v>218</v>
      </c>
      <c r="C161" s="39"/>
      <c r="D161" s="35">
        <v>1</v>
      </c>
      <c r="E161" s="22">
        <v>1506</v>
      </c>
      <c r="F161" s="23">
        <f t="shared" si="10"/>
        <v>1506</v>
      </c>
    </row>
    <row r="162" spans="1:7" ht="30.6" customHeight="1">
      <c r="A162" s="41">
        <v>8</v>
      </c>
      <c r="B162" s="36" t="s">
        <v>102</v>
      </c>
      <c r="C162" s="39"/>
      <c r="D162" s="35">
        <v>1</v>
      </c>
      <c r="E162" s="22">
        <v>1870</v>
      </c>
      <c r="F162" s="23">
        <f t="shared" si="10"/>
        <v>1870</v>
      </c>
    </row>
    <row r="163" spans="1:7" s="7" customFormat="1" ht="30.6" customHeight="1">
      <c r="A163" s="28" t="s">
        <v>197</v>
      </c>
      <c r="B163" s="24" t="s">
        <v>284</v>
      </c>
      <c r="C163" s="62"/>
      <c r="D163" s="18">
        <v>1</v>
      </c>
      <c r="E163" s="18">
        <v>2100</v>
      </c>
      <c r="F163" s="30">
        <f t="shared" si="10"/>
        <v>2100</v>
      </c>
      <c r="G163" s="70"/>
    </row>
    <row r="164" spans="1:7" s="49" customFormat="1" ht="30" customHeight="1">
      <c r="A164" s="52" t="s">
        <v>198</v>
      </c>
      <c r="B164" s="53" t="s">
        <v>259</v>
      </c>
      <c r="C164" s="54"/>
      <c r="D164" s="55">
        <v>1</v>
      </c>
      <c r="E164" s="59">
        <v>680</v>
      </c>
      <c r="F164" s="60">
        <f t="shared" si="10"/>
        <v>680</v>
      </c>
      <c r="G164" s="71"/>
    </row>
    <row r="165" spans="1:7" ht="30.6" customHeight="1">
      <c r="A165" s="52" t="s">
        <v>199</v>
      </c>
      <c r="B165" s="53" t="s">
        <v>217</v>
      </c>
      <c r="C165" s="54"/>
      <c r="D165" s="55">
        <v>1</v>
      </c>
      <c r="E165" s="59">
        <v>2700</v>
      </c>
      <c r="F165" s="60">
        <f t="shared" si="10"/>
        <v>2700</v>
      </c>
      <c r="G165" s="72"/>
    </row>
    <row r="166" spans="1:7" ht="30" customHeight="1">
      <c r="A166" s="41" t="s">
        <v>200</v>
      </c>
      <c r="B166" s="36" t="s">
        <v>221</v>
      </c>
      <c r="C166" s="39"/>
      <c r="D166" s="37">
        <v>1</v>
      </c>
      <c r="E166" s="22">
        <v>2444</v>
      </c>
      <c r="F166" s="23">
        <f t="shared" si="10"/>
        <v>2444</v>
      </c>
      <c r="G166" s="72"/>
    </row>
    <row r="167" spans="1:7" ht="30" customHeight="1">
      <c r="A167" s="41" t="s">
        <v>201</v>
      </c>
      <c r="B167" s="36" t="s">
        <v>222</v>
      </c>
      <c r="C167" s="39"/>
      <c r="D167" s="37">
        <v>1</v>
      </c>
      <c r="E167" s="22">
        <v>2028</v>
      </c>
      <c r="F167" s="23">
        <f t="shared" si="10"/>
        <v>2028</v>
      </c>
      <c r="G167" s="72"/>
    </row>
    <row r="168" spans="1:7" ht="30" customHeight="1">
      <c r="A168" s="41" t="s">
        <v>202</v>
      </c>
      <c r="B168" s="36" t="s">
        <v>103</v>
      </c>
      <c r="C168" s="39"/>
      <c r="D168" s="37">
        <v>1</v>
      </c>
      <c r="E168" s="22">
        <v>700</v>
      </c>
      <c r="F168" s="23">
        <f t="shared" si="10"/>
        <v>700</v>
      </c>
      <c r="G168" s="72"/>
    </row>
    <row r="169" spans="1:7" s="7" customFormat="1" ht="30" customHeight="1">
      <c r="A169" s="28" t="s">
        <v>203</v>
      </c>
      <c r="B169" s="24" t="s">
        <v>285</v>
      </c>
      <c r="C169" s="69"/>
      <c r="D169" s="17">
        <v>1</v>
      </c>
      <c r="E169" s="18">
        <v>1850</v>
      </c>
      <c r="F169" s="30">
        <f t="shared" si="10"/>
        <v>1850</v>
      </c>
      <c r="G169" s="70"/>
    </row>
    <row r="170" spans="1:7" ht="30.6" customHeight="1">
      <c r="A170" s="41" t="s">
        <v>204</v>
      </c>
      <c r="B170" s="36" t="s">
        <v>104</v>
      </c>
      <c r="C170" s="39"/>
      <c r="D170" s="37">
        <v>1</v>
      </c>
      <c r="E170" s="22">
        <v>1550</v>
      </c>
      <c r="F170" s="23">
        <f t="shared" si="10"/>
        <v>1550</v>
      </c>
      <c r="G170" s="71"/>
    </row>
    <row r="171" spans="1:7" ht="30" customHeight="1">
      <c r="A171" s="41" t="s">
        <v>205</v>
      </c>
      <c r="B171" s="36" t="s">
        <v>105</v>
      </c>
      <c r="C171" s="39"/>
      <c r="D171" s="37">
        <v>15</v>
      </c>
      <c r="E171" s="22">
        <v>950</v>
      </c>
      <c r="F171" s="23">
        <f t="shared" si="10"/>
        <v>14250</v>
      </c>
    </row>
    <row r="172" spans="1:7" ht="30.6" customHeight="1">
      <c r="A172" s="41" t="s">
        <v>206</v>
      </c>
      <c r="B172" s="36" t="s">
        <v>262</v>
      </c>
      <c r="C172" s="39"/>
      <c r="D172" s="37">
        <v>1</v>
      </c>
      <c r="E172" s="22">
        <v>5850</v>
      </c>
      <c r="F172" s="23">
        <f t="shared" si="10"/>
        <v>5850</v>
      </c>
    </row>
    <row r="173" spans="1:7" ht="18" customHeight="1">
      <c r="A173" s="89" t="s">
        <v>106</v>
      </c>
      <c r="B173" s="110"/>
      <c r="C173" s="110"/>
      <c r="D173" s="110"/>
      <c r="E173" s="110"/>
      <c r="F173" s="111"/>
    </row>
    <row r="174" spans="1:7" s="7" customFormat="1" ht="18" customHeight="1">
      <c r="A174" s="101" t="s">
        <v>107</v>
      </c>
      <c r="B174" s="102"/>
      <c r="C174" s="102"/>
      <c r="D174" s="102"/>
      <c r="E174" s="102"/>
      <c r="F174" s="103"/>
    </row>
    <row r="175" spans="1:7" ht="30.6" customHeight="1">
      <c r="A175" s="41">
        <v>1</v>
      </c>
      <c r="B175" s="38" t="s">
        <v>108</v>
      </c>
      <c r="C175" s="50"/>
      <c r="D175" s="40">
        <v>1</v>
      </c>
      <c r="E175" s="22">
        <v>415</v>
      </c>
      <c r="F175" s="23">
        <f>E175*D175</f>
        <v>415</v>
      </c>
    </row>
    <row r="176" spans="1:7" ht="30" customHeight="1">
      <c r="A176" s="41">
        <v>2</v>
      </c>
      <c r="B176" s="38" t="s">
        <v>109</v>
      </c>
      <c r="C176" s="39"/>
      <c r="D176" s="40">
        <v>1</v>
      </c>
      <c r="E176" s="22">
        <v>415</v>
      </c>
      <c r="F176" s="23">
        <f>E176*D176</f>
        <v>415</v>
      </c>
    </row>
    <row r="177" spans="1:6" ht="30.6" customHeight="1">
      <c r="A177" s="41">
        <v>3</v>
      </c>
      <c r="B177" s="38" t="s">
        <v>110</v>
      </c>
      <c r="C177" s="39"/>
      <c r="D177" s="40">
        <v>1</v>
      </c>
      <c r="E177" s="22">
        <v>415</v>
      </c>
      <c r="F177" s="23">
        <f>E177*D177</f>
        <v>415</v>
      </c>
    </row>
    <row r="178" spans="1:6" ht="30.6" customHeight="1">
      <c r="A178" s="41">
        <v>4</v>
      </c>
      <c r="B178" s="38" t="s">
        <v>111</v>
      </c>
      <c r="C178" s="39"/>
      <c r="D178" s="40">
        <v>1</v>
      </c>
      <c r="E178" s="22">
        <v>415</v>
      </c>
      <c r="F178" s="23">
        <f>E178*D178</f>
        <v>415</v>
      </c>
    </row>
    <row r="179" spans="1:6" ht="30" customHeight="1">
      <c r="A179" s="41">
        <v>5</v>
      </c>
      <c r="B179" s="38" t="s">
        <v>112</v>
      </c>
      <c r="C179" s="39"/>
      <c r="D179" s="40">
        <v>1</v>
      </c>
      <c r="E179" s="22">
        <v>450</v>
      </c>
      <c r="F179" s="23">
        <f>E179*D179</f>
        <v>450</v>
      </c>
    </row>
    <row r="180" spans="1:6" s="8" customFormat="1" ht="18" customHeight="1">
      <c r="A180" s="101" t="s">
        <v>113</v>
      </c>
      <c r="B180" s="102"/>
      <c r="C180" s="102"/>
      <c r="D180" s="102"/>
      <c r="E180" s="102"/>
      <c r="F180" s="103"/>
    </row>
    <row r="181" spans="1:6" ht="30" customHeight="1">
      <c r="A181" s="41">
        <v>1</v>
      </c>
      <c r="B181" s="38" t="s">
        <v>114</v>
      </c>
      <c r="C181" s="39"/>
      <c r="D181" s="40">
        <v>1</v>
      </c>
      <c r="E181" s="22">
        <v>415</v>
      </c>
      <c r="F181" s="23">
        <f t="shared" ref="F181:F192" si="11">E181*D181</f>
        <v>415</v>
      </c>
    </row>
    <row r="182" spans="1:6" ht="30" customHeight="1">
      <c r="A182" s="52">
        <v>2</v>
      </c>
      <c r="B182" s="53" t="s">
        <v>115</v>
      </c>
      <c r="C182" s="54"/>
      <c r="D182" s="55">
        <v>1</v>
      </c>
      <c r="E182" s="59">
        <v>415</v>
      </c>
      <c r="F182" s="60">
        <f t="shared" si="11"/>
        <v>415</v>
      </c>
    </row>
    <row r="183" spans="1:6" ht="30" customHeight="1">
      <c r="A183" s="52">
        <v>3</v>
      </c>
      <c r="B183" s="53" t="s">
        <v>116</v>
      </c>
      <c r="C183" s="54"/>
      <c r="D183" s="55">
        <v>1</v>
      </c>
      <c r="E183" s="59">
        <v>863</v>
      </c>
      <c r="F183" s="60">
        <f t="shared" si="11"/>
        <v>863</v>
      </c>
    </row>
    <row r="184" spans="1:6" ht="30" customHeight="1">
      <c r="A184" s="52">
        <v>4</v>
      </c>
      <c r="B184" s="53" t="s">
        <v>117</v>
      </c>
      <c r="C184" s="54"/>
      <c r="D184" s="55">
        <v>1</v>
      </c>
      <c r="E184" s="59">
        <v>415</v>
      </c>
      <c r="F184" s="60">
        <f t="shared" si="11"/>
        <v>415</v>
      </c>
    </row>
    <row r="185" spans="1:6" ht="30.75" customHeight="1">
      <c r="A185" s="52">
        <v>5</v>
      </c>
      <c r="B185" s="53" t="s">
        <v>118</v>
      </c>
      <c r="C185" s="54"/>
      <c r="D185" s="55">
        <v>1</v>
      </c>
      <c r="E185" s="59">
        <v>415</v>
      </c>
      <c r="F185" s="60">
        <f t="shared" si="11"/>
        <v>415</v>
      </c>
    </row>
    <row r="186" spans="1:6" ht="30" customHeight="1">
      <c r="A186" s="52">
        <v>6</v>
      </c>
      <c r="B186" s="53" t="s">
        <v>119</v>
      </c>
      <c r="C186" s="54"/>
      <c r="D186" s="55">
        <v>1</v>
      </c>
      <c r="E186" s="59">
        <v>415</v>
      </c>
      <c r="F186" s="60">
        <f t="shared" si="11"/>
        <v>415</v>
      </c>
    </row>
    <row r="187" spans="1:6" ht="30" customHeight="1">
      <c r="A187" s="52">
        <v>7</v>
      </c>
      <c r="B187" s="53" t="s">
        <v>120</v>
      </c>
      <c r="C187" s="54"/>
      <c r="D187" s="55">
        <v>1</v>
      </c>
      <c r="E187" s="59">
        <v>863</v>
      </c>
      <c r="F187" s="60">
        <f t="shared" si="11"/>
        <v>863</v>
      </c>
    </row>
    <row r="188" spans="1:6" ht="30" customHeight="1">
      <c r="A188" s="52">
        <v>8</v>
      </c>
      <c r="B188" s="53" t="s">
        <v>121</v>
      </c>
      <c r="C188" s="54"/>
      <c r="D188" s="55">
        <v>1</v>
      </c>
      <c r="E188" s="59">
        <v>863</v>
      </c>
      <c r="F188" s="60">
        <f t="shared" si="11"/>
        <v>863</v>
      </c>
    </row>
    <row r="189" spans="1:6" ht="30" customHeight="1">
      <c r="A189" s="52">
        <v>9</v>
      </c>
      <c r="B189" s="53" t="s">
        <v>122</v>
      </c>
      <c r="C189" s="54"/>
      <c r="D189" s="55">
        <v>1</v>
      </c>
      <c r="E189" s="59">
        <v>415</v>
      </c>
      <c r="F189" s="60">
        <f t="shared" si="11"/>
        <v>415</v>
      </c>
    </row>
    <row r="190" spans="1:6" ht="30" customHeight="1">
      <c r="A190" s="52">
        <v>10</v>
      </c>
      <c r="B190" s="53" t="s">
        <v>123</v>
      </c>
      <c r="C190" s="54"/>
      <c r="D190" s="55">
        <v>1</v>
      </c>
      <c r="E190" s="59">
        <v>415</v>
      </c>
      <c r="F190" s="60">
        <f t="shared" si="11"/>
        <v>415</v>
      </c>
    </row>
    <row r="191" spans="1:6" ht="30" customHeight="1">
      <c r="A191" s="52">
        <v>11</v>
      </c>
      <c r="B191" s="53" t="s">
        <v>124</v>
      </c>
      <c r="C191" s="54"/>
      <c r="D191" s="55">
        <v>1</v>
      </c>
      <c r="E191" s="59">
        <v>415</v>
      </c>
      <c r="F191" s="60">
        <f t="shared" si="11"/>
        <v>415</v>
      </c>
    </row>
    <row r="192" spans="1:6" ht="30" customHeight="1">
      <c r="A192" s="52">
        <v>12</v>
      </c>
      <c r="B192" s="53" t="s">
        <v>125</v>
      </c>
      <c r="C192" s="56"/>
      <c r="D192" s="55">
        <v>1</v>
      </c>
      <c r="E192" s="59">
        <v>415</v>
      </c>
      <c r="F192" s="60">
        <f t="shared" si="11"/>
        <v>415</v>
      </c>
    </row>
    <row r="193" spans="1:6" s="8" customFormat="1" ht="18" customHeight="1">
      <c r="A193" s="101" t="s">
        <v>126</v>
      </c>
      <c r="B193" s="102"/>
      <c r="C193" s="102"/>
      <c r="D193" s="102"/>
      <c r="E193" s="102"/>
      <c r="F193" s="103"/>
    </row>
    <row r="194" spans="1:6" ht="30" customHeight="1">
      <c r="A194" s="42" t="s">
        <v>189</v>
      </c>
      <c r="B194" s="36" t="s">
        <v>266</v>
      </c>
      <c r="C194" s="43"/>
      <c r="D194" s="37">
        <v>1</v>
      </c>
      <c r="E194" s="18">
        <v>415</v>
      </c>
      <c r="F194" s="30">
        <f t="shared" ref="F194:F212" si="12">E194*D194</f>
        <v>415</v>
      </c>
    </row>
    <row r="195" spans="1:6" ht="30" customHeight="1">
      <c r="A195" s="52" t="s">
        <v>190</v>
      </c>
      <c r="B195" s="53" t="s">
        <v>127</v>
      </c>
      <c r="C195" s="54"/>
      <c r="D195" s="55">
        <v>1</v>
      </c>
      <c r="E195" s="59">
        <v>415</v>
      </c>
      <c r="F195" s="60">
        <f t="shared" si="12"/>
        <v>415</v>
      </c>
    </row>
    <row r="196" spans="1:6" ht="30.6" customHeight="1">
      <c r="A196" s="52" t="s">
        <v>191</v>
      </c>
      <c r="B196" s="53" t="s">
        <v>128</v>
      </c>
      <c r="C196" s="54"/>
      <c r="D196" s="55">
        <v>1</v>
      </c>
      <c r="E196" s="59">
        <v>415</v>
      </c>
      <c r="F196" s="60">
        <f t="shared" si="12"/>
        <v>415</v>
      </c>
    </row>
    <row r="197" spans="1:6" ht="30" customHeight="1">
      <c r="A197" s="52" t="s">
        <v>192</v>
      </c>
      <c r="B197" s="53" t="s">
        <v>129</v>
      </c>
      <c r="C197" s="54"/>
      <c r="D197" s="55">
        <v>1</v>
      </c>
      <c r="E197" s="59">
        <v>415</v>
      </c>
      <c r="F197" s="60">
        <f t="shared" si="12"/>
        <v>415</v>
      </c>
    </row>
    <row r="198" spans="1:6" ht="30.75" customHeight="1">
      <c r="A198" s="52" t="s">
        <v>193</v>
      </c>
      <c r="B198" s="53" t="s">
        <v>130</v>
      </c>
      <c r="C198" s="54"/>
      <c r="D198" s="55">
        <v>1</v>
      </c>
      <c r="E198" s="59">
        <v>415</v>
      </c>
      <c r="F198" s="60">
        <f t="shared" si="12"/>
        <v>415</v>
      </c>
    </row>
    <row r="199" spans="1:6" ht="30" customHeight="1">
      <c r="A199" s="52" t="s">
        <v>194</v>
      </c>
      <c r="B199" s="53" t="s">
        <v>131</v>
      </c>
      <c r="C199" s="54"/>
      <c r="D199" s="55">
        <v>1</v>
      </c>
      <c r="E199" s="59">
        <v>415</v>
      </c>
      <c r="F199" s="60">
        <f t="shared" si="12"/>
        <v>415</v>
      </c>
    </row>
    <row r="200" spans="1:6" ht="30" customHeight="1">
      <c r="A200" s="52" t="s">
        <v>195</v>
      </c>
      <c r="B200" s="53" t="s">
        <v>132</v>
      </c>
      <c r="C200" s="54"/>
      <c r="D200" s="55">
        <v>1</v>
      </c>
      <c r="E200" s="59">
        <v>415</v>
      </c>
      <c r="F200" s="60">
        <f t="shared" si="12"/>
        <v>415</v>
      </c>
    </row>
    <row r="201" spans="1:6" ht="30.6" customHeight="1">
      <c r="A201" s="41" t="s">
        <v>196</v>
      </c>
      <c r="B201" s="38" t="s">
        <v>133</v>
      </c>
      <c r="C201" s="39"/>
      <c r="D201" s="40">
        <v>1</v>
      </c>
      <c r="E201" s="22">
        <v>415</v>
      </c>
      <c r="F201" s="23">
        <f t="shared" si="12"/>
        <v>415</v>
      </c>
    </row>
    <row r="202" spans="1:6" ht="30" customHeight="1">
      <c r="A202" s="41" t="s">
        <v>197</v>
      </c>
      <c r="B202" s="38" t="s">
        <v>134</v>
      </c>
      <c r="C202" s="39"/>
      <c r="D202" s="40">
        <v>1</v>
      </c>
      <c r="E202" s="22">
        <v>415</v>
      </c>
      <c r="F202" s="23">
        <f t="shared" si="12"/>
        <v>415</v>
      </c>
    </row>
    <row r="203" spans="1:6" ht="30.6" customHeight="1">
      <c r="A203" s="52" t="s">
        <v>198</v>
      </c>
      <c r="B203" s="53" t="s">
        <v>223</v>
      </c>
      <c r="C203" s="56"/>
      <c r="D203" s="55">
        <v>1</v>
      </c>
      <c r="E203" s="59">
        <v>415</v>
      </c>
      <c r="F203" s="23">
        <f t="shared" si="12"/>
        <v>415</v>
      </c>
    </row>
    <row r="204" spans="1:6" ht="30.6" customHeight="1">
      <c r="A204" s="41" t="s">
        <v>199</v>
      </c>
      <c r="B204" s="38" t="s">
        <v>135</v>
      </c>
      <c r="C204" s="39"/>
      <c r="D204" s="40">
        <v>1</v>
      </c>
      <c r="E204" s="22">
        <v>415</v>
      </c>
      <c r="F204" s="23">
        <f t="shared" si="12"/>
        <v>415</v>
      </c>
    </row>
    <row r="205" spans="1:6" ht="33" customHeight="1">
      <c r="A205" s="41" t="s">
        <v>200</v>
      </c>
      <c r="B205" s="38" t="s">
        <v>136</v>
      </c>
      <c r="C205" s="39"/>
      <c r="D205" s="40">
        <v>1</v>
      </c>
      <c r="E205" s="22">
        <v>415</v>
      </c>
      <c r="F205" s="23">
        <f t="shared" si="12"/>
        <v>415</v>
      </c>
    </row>
    <row r="206" spans="1:6" ht="33.6" customHeight="1">
      <c r="A206" s="41" t="s">
        <v>201</v>
      </c>
      <c r="B206" s="38" t="s">
        <v>137</v>
      </c>
      <c r="C206" s="39"/>
      <c r="D206" s="40">
        <v>1</v>
      </c>
      <c r="E206" s="22">
        <v>450</v>
      </c>
      <c r="F206" s="23">
        <f t="shared" si="12"/>
        <v>450</v>
      </c>
    </row>
    <row r="207" spans="1:6" ht="30.6" customHeight="1">
      <c r="A207" s="41" t="s">
        <v>202</v>
      </c>
      <c r="B207" s="38" t="s">
        <v>138</v>
      </c>
      <c r="C207" s="50"/>
      <c r="D207" s="40">
        <v>1</v>
      </c>
      <c r="E207" s="22">
        <v>540</v>
      </c>
      <c r="F207" s="23">
        <f t="shared" si="12"/>
        <v>540</v>
      </c>
    </row>
    <row r="208" spans="1:6" ht="30" customHeight="1">
      <c r="A208" s="41" t="s">
        <v>203</v>
      </c>
      <c r="B208" s="38" t="s">
        <v>139</v>
      </c>
      <c r="C208" s="39"/>
      <c r="D208" s="40">
        <v>1</v>
      </c>
      <c r="E208" s="22">
        <v>415</v>
      </c>
      <c r="F208" s="23">
        <f t="shared" si="12"/>
        <v>415</v>
      </c>
    </row>
    <row r="209" spans="1:6" ht="30.6" customHeight="1">
      <c r="A209" s="41" t="s">
        <v>204</v>
      </c>
      <c r="B209" s="38" t="s">
        <v>140</v>
      </c>
      <c r="C209" s="39"/>
      <c r="D209" s="40">
        <v>1</v>
      </c>
      <c r="E209" s="22">
        <v>415</v>
      </c>
      <c r="F209" s="23">
        <f t="shared" si="12"/>
        <v>415</v>
      </c>
    </row>
    <row r="210" spans="1:6" ht="30" customHeight="1">
      <c r="A210" s="41" t="s">
        <v>205</v>
      </c>
      <c r="B210" s="38" t="s">
        <v>141</v>
      </c>
      <c r="C210" s="39"/>
      <c r="D210" s="40">
        <v>1</v>
      </c>
      <c r="E210" s="22">
        <v>415</v>
      </c>
      <c r="F210" s="23">
        <f t="shared" si="12"/>
        <v>415</v>
      </c>
    </row>
    <row r="211" spans="1:6" ht="30" customHeight="1">
      <c r="A211" s="52" t="s">
        <v>206</v>
      </c>
      <c r="B211" s="53" t="s">
        <v>142</v>
      </c>
      <c r="C211" s="54"/>
      <c r="D211" s="55">
        <v>1</v>
      </c>
      <c r="E211" s="59">
        <v>415</v>
      </c>
      <c r="F211" s="60">
        <f t="shared" si="12"/>
        <v>415</v>
      </c>
    </row>
    <row r="212" spans="1:6" ht="30" customHeight="1">
      <c r="A212" s="42" t="s">
        <v>207</v>
      </c>
      <c r="B212" s="36" t="s">
        <v>143</v>
      </c>
      <c r="C212" s="43"/>
      <c r="D212" s="37">
        <v>1</v>
      </c>
      <c r="E212" s="18">
        <v>415</v>
      </c>
      <c r="F212" s="30">
        <f t="shared" si="12"/>
        <v>415</v>
      </c>
    </row>
    <row r="213" spans="1:6" s="9" customFormat="1" ht="18" customHeight="1">
      <c r="A213" s="92" t="s">
        <v>158</v>
      </c>
      <c r="B213" s="93"/>
      <c r="C213" s="93"/>
      <c r="D213" s="93"/>
      <c r="E213" s="93"/>
      <c r="F213" s="94"/>
    </row>
    <row r="214" spans="1:6" ht="30" customHeight="1">
      <c r="A214" s="41" t="s">
        <v>189</v>
      </c>
      <c r="B214" s="38" t="s">
        <v>174</v>
      </c>
      <c r="C214" s="50"/>
      <c r="D214" s="40">
        <v>1</v>
      </c>
      <c r="E214" s="22">
        <v>2880</v>
      </c>
      <c r="F214" s="23">
        <f t="shared" ref="F214:F228" si="13">E214*D214</f>
        <v>2880</v>
      </c>
    </row>
    <row r="215" spans="1:6" ht="30" customHeight="1">
      <c r="A215" s="41" t="s">
        <v>190</v>
      </c>
      <c r="B215" s="38" t="s">
        <v>175</v>
      </c>
      <c r="C215" s="50"/>
      <c r="D215" s="40">
        <v>1</v>
      </c>
      <c r="E215" s="22">
        <v>2400</v>
      </c>
      <c r="F215" s="23">
        <f t="shared" si="13"/>
        <v>2400</v>
      </c>
    </row>
    <row r="216" spans="1:6" ht="30" customHeight="1">
      <c r="A216" s="41" t="s">
        <v>191</v>
      </c>
      <c r="B216" s="38" t="s">
        <v>176</v>
      </c>
      <c r="C216" s="50"/>
      <c r="D216" s="40">
        <v>1</v>
      </c>
      <c r="E216" s="22">
        <v>3360</v>
      </c>
      <c r="F216" s="23">
        <f t="shared" si="13"/>
        <v>3360</v>
      </c>
    </row>
    <row r="217" spans="1:6" ht="30" customHeight="1">
      <c r="A217" s="41" t="s">
        <v>192</v>
      </c>
      <c r="B217" s="38" t="s">
        <v>177</v>
      </c>
      <c r="C217" s="50"/>
      <c r="D217" s="40">
        <v>1</v>
      </c>
      <c r="E217" s="22">
        <v>2880</v>
      </c>
      <c r="F217" s="23">
        <f t="shared" si="13"/>
        <v>2880</v>
      </c>
    </row>
    <row r="218" spans="1:6" ht="30" customHeight="1">
      <c r="A218" s="41" t="s">
        <v>193</v>
      </c>
      <c r="B218" s="38" t="s">
        <v>178</v>
      </c>
      <c r="C218" s="50"/>
      <c r="D218" s="40">
        <v>1</v>
      </c>
      <c r="E218" s="22">
        <v>2880</v>
      </c>
      <c r="F218" s="23">
        <f t="shared" si="13"/>
        <v>2880</v>
      </c>
    </row>
    <row r="219" spans="1:6" ht="30" customHeight="1">
      <c r="A219" s="41" t="s">
        <v>194</v>
      </c>
      <c r="B219" s="38" t="s">
        <v>179</v>
      </c>
      <c r="C219" s="50"/>
      <c r="D219" s="40">
        <v>1</v>
      </c>
      <c r="E219" s="22">
        <v>4320</v>
      </c>
      <c r="F219" s="23">
        <f t="shared" si="13"/>
        <v>4320</v>
      </c>
    </row>
    <row r="220" spans="1:6" ht="30" customHeight="1">
      <c r="A220" s="42" t="s">
        <v>195</v>
      </c>
      <c r="B220" s="36" t="s">
        <v>180</v>
      </c>
      <c r="C220" s="43"/>
      <c r="D220" s="37">
        <v>1</v>
      </c>
      <c r="E220" s="18">
        <v>2880</v>
      </c>
      <c r="F220" s="23">
        <f t="shared" si="13"/>
        <v>2880</v>
      </c>
    </row>
    <row r="221" spans="1:6" ht="30.6" customHeight="1">
      <c r="A221" s="41" t="s">
        <v>196</v>
      </c>
      <c r="B221" s="38" t="s">
        <v>181</v>
      </c>
      <c r="C221" s="50"/>
      <c r="D221" s="40">
        <v>1</v>
      </c>
      <c r="E221" s="22">
        <v>1440</v>
      </c>
      <c r="F221" s="23">
        <f t="shared" si="13"/>
        <v>1440</v>
      </c>
    </row>
    <row r="222" spans="1:6" ht="30.6" customHeight="1">
      <c r="A222" s="41" t="s">
        <v>197</v>
      </c>
      <c r="B222" s="38" t="s">
        <v>182</v>
      </c>
      <c r="C222" s="50"/>
      <c r="D222" s="40">
        <v>1</v>
      </c>
      <c r="E222" s="22">
        <v>960</v>
      </c>
      <c r="F222" s="23">
        <f t="shared" si="13"/>
        <v>960</v>
      </c>
    </row>
    <row r="223" spans="1:6" ht="30.6" customHeight="1">
      <c r="A223" s="41" t="s">
        <v>198</v>
      </c>
      <c r="B223" s="38" t="s">
        <v>183</v>
      </c>
      <c r="C223" s="50" t="s">
        <v>257</v>
      </c>
      <c r="D223" s="40">
        <v>1</v>
      </c>
      <c r="E223" s="22">
        <v>1680</v>
      </c>
      <c r="F223" s="23">
        <f t="shared" si="13"/>
        <v>1680</v>
      </c>
    </row>
    <row r="224" spans="1:6" ht="30" customHeight="1">
      <c r="A224" s="42" t="s">
        <v>199</v>
      </c>
      <c r="B224" s="36" t="s">
        <v>184</v>
      </c>
      <c r="C224" s="43"/>
      <c r="D224" s="37">
        <v>1</v>
      </c>
      <c r="E224" s="18">
        <v>3200</v>
      </c>
      <c r="F224" s="23">
        <f t="shared" si="13"/>
        <v>3200</v>
      </c>
    </row>
    <row r="225" spans="1:6" ht="30" customHeight="1">
      <c r="A225" s="41" t="s">
        <v>200</v>
      </c>
      <c r="B225" s="38" t="s">
        <v>185</v>
      </c>
      <c r="C225" s="50"/>
      <c r="D225" s="40">
        <v>1</v>
      </c>
      <c r="E225" s="22">
        <v>720</v>
      </c>
      <c r="F225" s="23">
        <f t="shared" si="13"/>
        <v>720</v>
      </c>
    </row>
    <row r="226" spans="1:6" ht="30.6" customHeight="1">
      <c r="A226" s="41" t="s">
        <v>201</v>
      </c>
      <c r="B226" s="38" t="s">
        <v>229</v>
      </c>
      <c r="C226" s="50"/>
      <c r="D226" s="40">
        <v>1</v>
      </c>
      <c r="E226" s="22">
        <v>2000</v>
      </c>
      <c r="F226" s="23">
        <f t="shared" si="13"/>
        <v>2000</v>
      </c>
    </row>
    <row r="227" spans="1:6" ht="30" customHeight="1">
      <c r="A227" s="41" t="s">
        <v>202</v>
      </c>
      <c r="B227" s="38" t="s">
        <v>230</v>
      </c>
      <c r="C227" s="50"/>
      <c r="D227" s="40">
        <v>1</v>
      </c>
      <c r="E227" s="22">
        <v>2000</v>
      </c>
      <c r="F227" s="23">
        <f t="shared" si="13"/>
        <v>2000</v>
      </c>
    </row>
    <row r="228" spans="1:6" ht="30" customHeight="1">
      <c r="A228" s="41" t="s">
        <v>203</v>
      </c>
      <c r="B228" s="38" t="s">
        <v>231</v>
      </c>
      <c r="C228" s="50"/>
      <c r="D228" s="40">
        <v>1</v>
      </c>
      <c r="E228" s="22">
        <v>2000</v>
      </c>
      <c r="F228" s="23">
        <f t="shared" si="13"/>
        <v>2000</v>
      </c>
    </row>
    <row r="229" spans="1:6" ht="30" customHeight="1">
      <c r="A229" s="42" t="s">
        <v>204</v>
      </c>
      <c r="B229" s="36" t="s">
        <v>188</v>
      </c>
      <c r="C229" s="43"/>
      <c r="D229" s="37">
        <v>1</v>
      </c>
      <c r="E229" s="18">
        <v>560</v>
      </c>
      <c r="F229" s="30">
        <f>E229*D229</f>
        <v>560</v>
      </c>
    </row>
    <row r="230" spans="1:6" ht="18" customHeight="1">
      <c r="A230" s="101" t="s">
        <v>232</v>
      </c>
      <c r="B230" s="102"/>
      <c r="C230" s="102"/>
      <c r="D230" s="102"/>
      <c r="E230" s="102"/>
      <c r="F230" s="103"/>
    </row>
    <row r="231" spans="1:6" ht="33.6" customHeight="1">
      <c r="A231" s="41" t="s">
        <v>189</v>
      </c>
      <c r="B231" s="38" t="s">
        <v>233</v>
      </c>
      <c r="C231" s="56"/>
      <c r="D231" s="40">
        <v>1</v>
      </c>
      <c r="E231" s="22">
        <v>6600</v>
      </c>
      <c r="F231" s="23">
        <f>E231*D231</f>
        <v>6600</v>
      </c>
    </row>
    <row r="232" spans="1:6" ht="33" customHeight="1">
      <c r="A232" s="41" t="s">
        <v>190</v>
      </c>
      <c r="B232" s="38" t="s">
        <v>234</v>
      </c>
      <c r="C232" s="56"/>
      <c r="D232" s="40">
        <v>1</v>
      </c>
      <c r="E232" s="22">
        <v>6600</v>
      </c>
      <c r="F232" s="23">
        <f t="shared" ref="F232:F250" si="14">E232*D232</f>
        <v>6600</v>
      </c>
    </row>
    <row r="233" spans="1:6" ht="33.6" customHeight="1">
      <c r="A233" s="41" t="s">
        <v>191</v>
      </c>
      <c r="B233" s="38" t="s">
        <v>235</v>
      </c>
      <c r="C233" s="56"/>
      <c r="D233" s="40">
        <v>1</v>
      </c>
      <c r="E233" s="22">
        <v>6600</v>
      </c>
      <c r="F233" s="23">
        <f t="shared" si="14"/>
        <v>6600</v>
      </c>
    </row>
    <row r="234" spans="1:6" ht="33.6" customHeight="1">
      <c r="A234" s="41" t="s">
        <v>192</v>
      </c>
      <c r="B234" s="38" t="s">
        <v>236</v>
      </c>
      <c r="C234" s="56"/>
      <c r="D234" s="40">
        <v>1</v>
      </c>
      <c r="E234" s="22">
        <v>6600</v>
      </c>
      <c r="F234" s="23">
        <f t="shared" si="14"/>
        <v>6600</v>
      </c>
    </row>
    <row r="235" spans="1:6" ht="33.6" customHeight="1">
      <c r="A235" s="41" t="s">
        <v>193</v>
      </c>
      <c r="B235" s="38" t="s">
        <v>237</v>
      </c>
      <c r="C235" s="56"/>
      <c r="D235" s="40">
        <v>1</v>
      </c>
      <c r="E235" s="22">
        <v>6600</v>
      </c>
      <c r="F235" s="23">
        <f t="shared" si="14"/>
        <v>6600</v>
      </c>
    </row>
    <row r="236" spans="1:6" ht="33" customHeight="1">
      <c r="A236" s="41" t="s">
        <v>194</v>
      </c>
      <c r="B236" s="38" t="s">
        <v>238</v>
      </c>
      <c r="C236" s="56"/>
      <c r="D236" s="40">
        <v>1</v>
      </c>
      <c r="E236" s="22">
        <v>6600</v>
      </c>
      <c r="F236" s="23">
        <f t="shared" si="14"/>
        <v>6600</v>
      </c>
    </row>
    <row r="237" spans="1:6" ht="33.6" customHeight="1">
      <c r="A237" s="19" t="s">
        <v>195</v>
      </c>
      <c r="B237" s="25" t="s">
        <v>239</v>
      </c>
      <c r="C237" s="65"/>
      <c r="D237" s="21">
        <v>1</v>
      </c>
      <c r="E237" s="22">
        <v>6600</v>
      </c>
      <c r="F237" s="23">
        <f t="shared" si="14"/>
        <v>6600</v>
      </c>
    </row>
    <row r="238" spans="1:6" s="7" customFormat="1" ht="33" customHeight="1">
      <c r="A238" s="28" t="s">
        <v>196</v>
      </c>
      <c r="B238" s="24" t="s">
        <v>268</v>
      </c>
      <c r="C238" s="16"/>
      <c r="D238" s="17">
        <v>1</v>
      </c>
      <c r="E238" s="18">
        <v>5500</v>
      </c>
      <c r="F238" s="30">
        <f t="shared" si="14"/>
        <v>5500</v>
      </c>
    </row>
    <row r="239" spans="1:6" s="7" customFormat="1" ht="33" customHeight="1">
      <c r="A239" s="28" t="s">
        <v>197</v>
      </c>
      <c r="B239" s="24" t="s">
        <v>269</v>
      </c>
      <c r="C239" s="16"/>
      <c r="D239" s="17">
        <v>1</v>
      </c>
      <c r="E239" s="18">
        <v>5500</v>
      </c>
      <c r="F239" s="30">
        <f t="shared" si="14"/>
        <v>5500</v>
      </c>
    </row>
    <row r="240" spans="1:6" s="7" customFormat="1" ht="30" customHeight="1">
      <c r="A240" s="28" t="s">
        <v>198</v>
      </c>
      <c r="B240" s="24" t="s">
        <v>270</v>
      </c>
      <c r="C240" s="16"/>
      <c r="D240" s="17">
        <v>1</v>
      </c>
      <c r="E240" s="18">
        <v>5500</v>
      </c>
      <c r="F240" s="30">
        <f t="shared" si="14"/>
        <v>5500</v>
      </c>
    </row>
    <row r="241" spans="1:6" s="7" customFormat="1" ht="33" customHeight="1">
      <c r="A241" s="28" t="s">
        <v>199</v>
      </c>
      <c r="B241" s="24" t="s">
        <v>271</v>
      </c>
      <c r="C241" s="16"/>
      <c r="D241" s="17">
        <v>1</v>
      </c>
      <c r="E241" s="18">
        <v>5500</v>
      </c>
      <c r="F241" s="30">
        <f t="shared" si="14"/>
        <v>5500</v>
      </c>
    </row>
    <row r="242" spans="1:6" s="7" customFormat="1" ht="33" customHeight="1">
      <c r="A242" s="28" t="s">
        <v>200</v>
      </c>
      <c r="B242" s="24" t="s">
        <v>272</v>
      </c>
      <c r="C242" s="16"/>
      <c r="D242" s="17">
        <v>1</v>
      </c>
      <c r="E242" s="18">
        <v>5500</v>
      </c>
      <c r="F242" s="30">
        <f t="shared" si="14"/>
        <v>5500</v>
      </c>
    </row>
    <row r="243" spans="1:6" s="7" customFormat="1" ht="33" customHeight="1">
      <c r="A243" s="28" t="s">
        <v>201</v>
      </c>
      <c r="B243" s="24" t="s">
        <v>273</v>
      </c>
      <c r="C243" s="16"/>
      <c r="D243" s="17">
        <v>1</v>
      </c>
      <c r="E243" s="18">
        <v>5500</v>
      </c>
      <c r="F243" s="30">
        <f t="shared" si="14"/>
        <v>5500</v>
      </c>
    </row>
    <row r="244" spans="1:6" s="7" customFormat="1" ht="33" customHeight="1">
      <c r="A244" s="28" t="s">
        <v>202</v>
      </c>
      <c r="B244" s="24" t="s">
        <v>274</v>
      </c>
      <c r="C244" s="16"/>
      <c r="D244" s="17">
        <v>1</v>
      </c>
      <c r="E244" s="18">
        <v>5500</v>
      </c>
      <c r="F244" s="30">
        <f t="shared" si="14"/>
        <v>5500</v>
      </c>
    </row>
    <row r="245" spans="1:6" s="7" customFormat="1" ht="33" customHeight="1">
      <c r="A245" s="28" t="s">
        <v>203</v>
      </c>
      <c r="B245" s="24" t="s">
        <v>275</v>
      </c>
      <c r="C245" s="16"/>
      <c r="D245" s="17">
        <v>1</v>
      </c>
      <c r="E245" s="18">
        <v>5500</v>
      </c>
      <c r="F245" s="30">
        <f t="shared" si="14"/>
        <v>5500</v>
      </c>
    </row>
    <row r="246" spans="1:6" s="7" customFormat="1" ht="33" customHeight="1">
      <c r="A246" s="28" t="s">
        <v>204</v>
      </c>
      <c r="B246" s="24" t="s">
        <v>276</v>
      </c>
      <c r="C246" s="16"/>
      <c r="D246" s="17">
        <v>1</v>
      </c>
      <c r="E246" s="18">
        <v>5500</v>
      </c>
      <c r="F246" s="30">
        <f t="shared" si="14"/>
        <v>5500</v>
      </c>
    </row>
    <row r="247" spans="1:6" s="7" customFormat="1" ht="33" customHeight="1">
      <c r="A247" s="28" t="s">
        <v>205</v>
      </c>
      <c r="B247" s="24" t="s">
        <v>277</v>
      </c>
      <c r="C247" s="16"/>
      <c r="D247" s="17">
        <v>1</v>
      </c>
      <c r="E247" s="18">
        <v>5500</v>
      </c>
      <c r="F247" s="30">
        <f t="shared" si="14"/>
        <v>5500</v>
      </c>
    </row>
    <row r="248" spans="1:6" s="7" customFormat="1" ht="33" customHeight="1">
      <c r="A248" s="28" t="s">
        <v>206</v>
      </c>
      <c r="B248" s="24" t="s">
        <v>278</v>
      </c>
      <c r="C248" s="16"/>
      <c r="D248" s="17">
        <v>1</v>
      </c>
      <c r="E248" s="18">
        <v>5500</v>
      </c>
      <c r="F248" s="30">
        <f t="shared" si="14"/>
        <v>5500</v>
      </c>
    </row>
    <row r="249" spans="1:6" s="7" customFormat="1" ht="33" customHeight="1">
      <c r="A249" s="28" t="s">
        <v>207</v>
      </c>
      <c r="B249" s="24" t="s">
        <v>279</v>
      </c>
      <c r="C249" s="16"/>
      <c r="D249" s="17">
        <v>1</v>
      </c>
      <c r="E249" s="18">
        <v>5500</v>
      </c>
      <c r="F249" s="30">
        <f t="shared" si="14"/>
        <v>5500</v>
      </c>
    </row>
    <row r="250" spans="1:6" s="7" customFormat="1" ht="33" customHeight="1">
      <c r="A250" s="28" t="s">
        <v>281</v>
      </c>
      <c r="B250" s="24" t="s">
        <v>280</v>
      </c>
      <c r="C250" s="16"/>
      <c r="D250" s="17">
        <v>1</v>
      </c>
      <c r="E250" s="18">
        <v>5500</v>
      </c>
      <c r="F250" s="30">
        <f t="shared" si="14"/>
        <v>5500</v>
      </c>
    </row>
    <row r="251" spans="1:6" s="9" customFormat="1" ht="18" customHeight="1">
      <c r="A251" s="104" t="s">
        <v>159</v>
      </c>
      <c r="B251" s="105"/>
      <c r="C251" s="105"/>
      <c r="D251" s="105"/>
      <c r="E251" s="105"/>
      <c r="F251" s="106"/>
    </row>
    <row r="252" spans="1:6" ht="30.6" customHeight="1">
      <c r="A252" s="19" t="s">
        <v>189</v>
      </c>
      <c r="B252" s="25" t="s">
        <v>160</v>
      </c>
      <c r="C252" s="20"/>
      <c r="D252" s="21">
        <v>1</v>
      </c>
      <c r="E252" s="22">
        <v>490</v>
      </c>
      <c r="F252" s="23">
        <f>E252*D252</f>
        <v>490</v>
      </c>
    </row>
    <row r="253" spans="1:6" ht="30" customHeight="1">
      <c r="A253" s="19" t="s">
        <v>190</v>
      </c>
      <c r="B253" s="25" t="s">
        <v>161</v>
      </c>
      <c r="C253" s="20"/>
      <c r="D253" s="21">
        <v>1</v>
      </c>
      <c r="E253" s="22">
        <v>490</v>
      </c>
      <c r="F253" s="23">
        <f t="shared" ref="F253:F264" si="15">E253*D253</f>
        <v>490</v>
      </c>
    </row>
    <row r="254" spans="1:6" ht="30" customHeight="1">
      <c r="A254" s="41" t="s">
        <v>191</v>
      </c>
      <c r="B254" s="38" t="s">
        <v>162</v>
      </c>
      <c r="C254" s="50"/>
      <c r="D254" s="40">
        <v>1</v>
      </c>
      <c r="E254" s="22">
        <v>450</v>
      </c>
      <c r="F254" s="23">
        <f t="shared" si="15"/>
        <v>450</v>
      </c>
    </row>
    <row r="255" spans="1:6" ht="30.6" customHeight="1">
      <c r="A255" s="41" t="s">
        <v>192</v>
      </c>
      <c r="B255" s="36" t="s">
        <v>163</v>
      </c>
      <c r="C255" s="43"/>
      <c r="D255" s="37">
        <v>1</v>
      </c>
      <c r="E255" s="22">
        <v>450</v>
      </c>
      <c r="F255" s="23">
        <f t="shared" si="15"/>
        <v>450</v>
      </c>
    </row>
    <row r="256" spans="1:6" ht="30.6" customHeight="1">
      <c r="A256" s="41" t="s">
        <v>193</v>
      </c>
      <c r="B256" s="38" t="s">
        <v>164</v>
      </c>
      <c r="C256" s="50"/>
      <c r="D256" s="40">
        <v>1</v>
      </c>
      <c r="E256" s="22">
        <v>450</v>
      </c>
      <c r="F256" s="23">
        <f t="shared" si="15"/>
        <v>450</v>
      </c>
    </row>
    <row r="257" spans="1:6" ht="30" customHeight="1">
      <c r="A257" s="41" t="s">
        <v>194</v>
      </c>
      <c r="B257" s="38" t="s">
        <v>165</v>
      </c>
      <c r="C257" s="50"/>
      <c r="D257" s="40">
        <v>1</v>
      </c>
      <c r="E257" s="22">
        <v>460</v>
      </c>
      <c r="F257" s="23">
        <f t="shared" si="15"/>
        <v>460</v>
      </c>
    </row>
    <row r="258" spans="1:6" ht="30.6" customHeight="1">
      <c r="A258" s="41" t="s">
        <v>195</v>
      </c>
      <c r="B258" s="38" t="s">
        <v>166</v>
      </c>
      <c r="C258" s="50"/>
      <c r="D258" s="40">
        <v>1</v>
      </c>
      <c r="E258" s="22">
        <v>500</v>
      </c>
      <c r="F258" s="23">
        <f t="shared" si="15"/>
        <v>500</v>
      </c>
    </row>
    <row r="259" spans="1:6" ht="30" customHeight="1">
      <c r="A259" s="41" t="s">
        <v>196</v>
      </c>
      <c r="B259" s="38" t="s">
        <v>167</v>
      </c>
      <c r="C259" s="50"/>
      <c r="D259" s="40">
        <v>1</v>
      </c>
      <c r="E259" s="22">
        <v>480</v>
      </c>
      <c r="F259" s="23">
        <f t="shared" si="15"/>
        <v>480</v>
      </c>
    </row>
    <row r="260" spans="1:6" ht="30.6" customHeight="1">
      <c r="A260" s="41" t="s">
        <v>197</v>
      </c>
      <c r="B260" s="38" t="s">
        <v>168</v>
      </c>
      <c r="C260" s="50"/>
      <c r="D260" s="40">
        <v>1</v>
      </c>
      <c r="E260" s="22">
        <v>480</v>
      </c>
      <c r="F260" s="23">
        <f t="shared" si="15"/>
        <v>480</v>
      </c>
    </row>
    <row r="261" spans="1:6" ht="30" customHeight="1">
      <c r="A261" s="41" t="s">
        <v>198</v>
      </c>
      <c r="B261" s="38" t="s">
        <v>169</v>
      </c>
      <c r="C261" s="50"/>
      <c r="D261" s="40">
        <v>1</v>
      </c>
      <c r="E261" s="22">
        <v>480</v>
      </c>
      <c r="F261" s="23">
        <f t="shared" si="15"/>
        <v>480</v>
      </c>
    </row>
    <row r="262" spans="1:6" ht="30" customHeight="1">
      <c r="A262" s="41" t="s">
        <v>199</v>
      </c>
      <c r="B262" s="38" t="s">
        <v>170</v>
      </c>
      <c r="C262" s="50"/>
      <c r="D262" s="40">
        <v>1</v>
      </c>
      <c r="E262" s="22">
        <v>480</v>
      </c>
      <c r="F262" s="23">
        <f t="shared" si="15"/>
        <v>480</v>
      </c>
    </row>
    <row r="263" spans="1:6" ht="30" customHeight="1">
      <c r="A263" s="41" t="s">
        <v>200</v>
      </c>
      <c r="B263" s="38" t="s">
        <v>171</v>
      </c>
      <c r="C263" s="50"/>
      <c r="D263" s="40">
        <v>1</v>
      </c>
      <c r="E263" s="22">
        <v>460</v>
      </c>
      <c r="F263" s="23">
        <f t="shared" si="15"/>
        <v>460</v>
      </c>
    </row>
    <row r="264" spans="1:6" ht="30.6" customHeight="1">
      <c r="A264" s="41" t="s">
        <v>201</v>
      </c>
      <c r="B264" s="38" t="s">
        <v>172</v>
      </c>
      <c r="C264" s="50"/>
      <c r="D264" s="40">
        <v>1</v>
      </c>
      <c r="E264" s="22">
        <v>470</v>
      </c>
      <c r="F264" s="23">
        <f t="shared" si="15"/>
        <v>470</v>
      </c>
    </row>
    <row r="265" spans="1:6" ht="18.75" customHeight="1" thickBot="1">
      <c r="A265" s="73"/>
      <c r="B265" s="74" t="s">
        <v>173</v>
      </c>
      <c r="C265" s="75"/>
      <c r="D265" s="76"/>
      <c r="E265" s="77"/>
      <c r="F265" s="78">
        <f>SUM(F11:F264)</f>
        <v>765166</v>
      </c>
    </row>
    <row r="266" spans="1:6" ht="16.5" thickBot="1">
      <c r="A266" s="107" t="s">
        <v>267</v>
      </c>
      <c r="B266" s="108"/>
      <c r="C266" s="108"/>
      <c r="D266" s="108"/>
      <c r="E266" s="108"/>
      <c r="F266" s="109"/>
    </row>
  </sheetData>
  <sheetProtection selectLockedCells="1" selectUnlockedCells="1"/>
  <mergeCells count="29">
    <mergeCell ref="A266:F266"/>
    <mergeCell ref="A230:F230"/>
    <mergeCell ref="A251:F251"/>
    <mergeCell ref="A173:F173"/>
    <mergeCell ref="A174:F174"/>
    <mergeCell ref="A180:F180"/>
    <mergeCell ref="A193:F193"/>
    <mergeCell ref="A213:F213"/>
    <mergeCell ref="A116:F116"/>
    <mergeCell ref="A129:F129"/>
    <mergeCell ref="A137:F137"/>
    <mergeCell ref="A151:F151"/>
    <mergeCell ref="A154:F154"/>
    <mergeCell ref="A49:F49"/>
    <mergeCell ref="A59:F59"/>
    <mergeCell ref="A75:F75"/>
    <mergeCell ref="A95:F95"/>
    <mergeCell ref="A115:F115"/>
    <mergeCell ref="A22:F22"/>
    <mergeCell ref="A27:F27"/>
    <mergeCell ref="A28:F28"/>
    <mergeCell ref="A31:F31"/>
    <mergeCell ref="A48:F48"/>
    <mergeCell ref="B7:D7"/>
    <mergeCell ref="E7:F7"/>
    <mergeCell ref="A1:F6"/>
    <mergeCell ref="G17:N17"/>
    <mergeCell ref="A9:F9"/>
    <mergeCell ref="A10:F10"/>
  </mergeCells>
  <pageMargins left="0.31496062992125984" right="0.31496062992125984" top="0.35433070866141736" bottom="0.35433070866141736" header="0.51181102362204722" footer="0.51181102362204722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биология</vt:lpstr>
      <vt:lpstr>биология!Область_печати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tichonowa</dc:creator>
  <cp:lastModifiedBy>sokolova</cp:lastModifiedBy>
  <cp:lastPrinted>2021-03-29T10:44:34Z</cp:lastPrinted>
  <dcterms:created xsi:type="dcterms:W3CDTF">2016-01-29T11:47:15Z</dcterms:created>
  <dcterms:modified xsi:type="dcterms:W3CDTF">2021-03-31T07:39:21Z</dcterms:modified>
</cp:coreProperties>
</file>